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ecretary-JayneLille\Downloads\"/>
    </mc:Choice>
  </mc:AlternateContent>
  <xr:revisionPtr revIDLastSave="0" documentId="8_{64A1183E-3336-4CF0-A32D-022D52950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ll Schedule" sheetId="1" r:id="rId1"/>
    <sheet name="Futurity" sheetId="2" r:id="rId2"/>
    <sheet name="Maturity" sheetId="3" r:id="rId3"/>
  </sheets>
  <definedNames>
    <definedName name="_xlnm._FilterDatabase" localSheetId="0" hidden="1">'Full Schedule'!$A$4:$I$132</definedName>
    <definedName name="_xlnm._FilterDatabase" localSheetId="1" hidden="1">Futurity!$A$4:$I$69</definedName>
    <definedName name="_xlnm._FilterDatabase" localSheetId="2" hidden="1">Maturity!$A$4:$I$67</definedName>
    <definedName name="_xlnm.Print_Area" localSheetId="0">'Full Schedule'!$A$1:$I$132</definedName>
    <definedName name="_xlnm.Print_Area" localSheetId="1">Futurity!$A$1:$I$69</definedName>
    <definedName name="_xlnm.Print_Area" localSheetId="2">Maturity!$A$1:$I$67</definedName>
    <definedName name="_xlnm.Print_Titles" localSheetId="0">'Full Schedule'!$1:$4</definedName>
    <definedName name="_xlnm.Print_Titles" localSheetId="1">Futurity!$1:$4</definedName>
    <definedName name="_xlnm.Print_Titles" localSheetId="2">Maturity!$1:$4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" i="1" l="1"/>
  <c r="C5" i="2" l="1"/>
  <c r="C6" i="1"/>
  <c r="C6" i="2" l="1"/>
  <c r="C7" i="1"/>
  <c r="C7" i="2" l="1"/>
  <c r="C8" i="1"/>
  <c r="C8" i="2" l="1"/>
  <c r="C9" i="1"/>
  <c r="C9" i="2" l="1"/>
  <c r="C10" i="1"/>
  <c r="C10" i="2" l="1"/>
  <c r="C11" i="1"/>
  <c r="C11" i="2" l="1"/>
  <c r="C12" i="1"/>
  <c r="C12" i="2" l="1"/>
  <c r="C13" i="1"/>
  <c r="C13" i="2" l="1"/>
  <c r="C14" i="1"/>
  <c r="C14" i="2" l="1"/>
  <c r="C15" i="1"/>
  <c r="C15" i="2" l="1"/>
  <c r="C16" i="1"/>
  <c r="C16" i="2" l="1"/>
  <c r="C17" i="1"/>
  <c r="C17" i="2" l="1"/>
  <c r="C18" i="1"/>
  <c r="C18" i="2" l="1"/>
  <c r="C19" i="1"/>
  <c r="C19" i="2" l="1"/>
  <c r="C20" i="1"/>
  <c r="C20" i="2" l="1"/>
  <c r="C21" i="1"/>
  <c r="C21" i="2" l="1"/>
  <c r="C22" i="1"/>
  <c r="C22" i="2" l="1"/>
  <c r="C23" i="1"/>
  <c r="C23" i="2" l="1"/>
  <c r="C24" i="1"/>
  <c r="C24" i="2" l="1"/>
  <c r="C25" i="1"/>
  <c r="C25" i="2" l="1"/>
  <c r="C26" i="1"/>
  <c r="C26" i="2" l="1"/>
  <c r="C27" i="1"/>
  <c r="C27" i="2" l="1"/>
  <c r="C28" i="1"/>
  <c r="C28" i="2" l="1"/>
  <c r="C29" i="1"/>
  <c r="C29" i="2" l="1"/>
  <c r="C30" i="1"/>
  <c r="C30" i="2" l="1"/>
  <c r="C31" i="1"/>
  <c r="C31" i="2" l="1"/>
  <c r="C32" i="1"/>
  <c r="C32" i="2" l="1"/>
  <c r="C33" i="1"/>
  <c r="C33" i="2" l="1"/>
  <c r="C34" i="1"/>
  <c r="C34" i="2" l="1"/>
  <c r="C35" i="1"/>
  <c r="C35" i="2" l="1"/>
  <c r="C36" i="1"/>
  <c r="C36" i="2" l="1"/>
  <c r="C37" i="1"/>
  <c r="C37" i="2" l="1"/>
  <c r="C38" i="1"/>
  <c r="C38" i="2" l="1"/>
  <c r="C39" i="1"/>
  <c r="C39" i="2" l="1"/>
  <c r="C40" i="1"/>
  <c r="C40" i="2" l="1"/>
  <c r="C41" i="1"/>
  <c r="C41" i="2" l="1"/>
  <c r="C42" i="1"/>
  <c r="C42" i="2" l="1"/>
  <c r="C43" i="1"/>
  <c r="C43" i="2" l="1"/>
  <c r="C44" i="1"/>
  <c r="C44" i="2" l="1"/>
  <c r="C45" i="1"/>
  <c r="C45" i="2" l="1"/>
  <c r="C46" i="1"/>
  <c r="C46" i="2" l="1"/>
  <c r="C47" i="1"/>
  <c r="C47" i="2" l="1"/>
  <c r="C48" i="1"/>
  <c r="C48" i="2" l="1"/>
  <c r="C49" i="1"/>
  <c r="C49" i="2" l="1"/>
  <c r="C50" i="1"/>
  <c r="C50" i="2" l="1"/>
  <c r="C51" i="1"/>
  <c r="C51" i="2" l="1"/>
  <c r="C52" i="1"/>
  <c r="C52" i="2" l="1"/>
  <c r="C53" i="1"/>
  <c r="C53" i="2" l="1"/>
  <c r="C54" i="1"/>
  <c r="C54" i="2" l="1"/>
  <c r="C55" i="1"/>
  <c r="C55" i="2" l="1"/>
  <c r="C56" i="1"/>
  <c r="C56" i="2" l="1"/>
  <c r="C57" i="1"/>
  <c r="C57" i="2" l="1"/>
  <c r="C58" i="1"/>
  <c r="C58" i="2" l="1"/>
  <c r="C59" i="1"/>
  <c r="C59" i="2" l="1"/>
  <c r="C60" i="1"/>
  <c r="C60" i="2" l="1"/>
  <c r="C61" i="1"/>
  <c r="C61" i="2" l="1"/>
  <c r="C62" i="1"/>
  <c r="C62" i="2" l="1"/>
  <c r="C63" i="1"/>
  <c r="C63" i="2" l="1"/>
  <c r="C64" i="1"/>
  <c r="C64" i="2" l="1"/>
  <c r="C65" i="1"/>
  <c r="C65" i="2" l="1"/>
  <c r="C66" i="1"/>
  <c r="C66" i="2" l="1"/>
  <c r="C67" i="1"/>
  <c r="C67" i="2" l="1"/>
  <c r="C68" i="1"/>
  <c r="C68" i="2" l="1"/>
  <c r="C69" i="1"/>
  <c r="C69" i="2" l="1"/>
  <c r="C70" i="1"/>
  <c r="C5" i="3" l="1"/>
  <c r="C71" i="1"/>
  <c r="C6" i="3" l="1"/>
  <c r="C72" i="1"/>
  <c r="C7" i="3" l="1"/>
  <c r="C73" i="1"/>
  <c r="C8" i="3" l="1"/>
  <c r="C74" i="1"/>
  <c r="C9" i="3" l="1"/>
  <c r="C75" i="1"/>
  <c r="C10" i="3" l="1"/>
  <c r="C76" i="1"/>
  <c r="C11" i="3" l="1"/>
  <c r="C77" i="1"/>
  <c r="C12" i="3" l="1"/>
  <c r="C78" i="1"/>
  <c r="C13" i="3" l="1"/>
  <c r="C79" i="1"/>
  <c r="C14" i="3" l="1"/>
  <c r="C80" i="1"/>
  <c r="C15" i="3" l="1"/>
  <c r="C81" i="1"/>
  <c r="C16" i="3" l="1"/>
  <c r="C82" i="1"/>
  <c r="C17" i="3" l="1"/>
  <c r="C83" i="1"/>
  <c r="C18" i="3" l="1"/>
  <c r="C84" i="1"/>
  <c r="C19" i="3" l="1"/>
  <c r="C85" i="1"/>
  <c r="C20" i="3" l="1"/>
  <c r="C86" i="1"/>
  <c r="C21" i="3" l="1"/>
  <c r="C87" i="1"/>
  <c r="C22" i="3" l="1"/>
  <c r="C88" i="1"/>
  <c r="C23" i="3" l="1"/>
  <c r="C89" i="1"/>
  <c r="C24" i="3" l="1"/>
  <c r="C90" i="1"/>
  <c r="C25" i="3" l="1"/>
  <c r="C91" i="1"/>
  <c r="C26" i="3" l="1"/>
  <c r="C92" i="1"/>
  <c r="C27" i="3" l="1"/>
  <c r="C93" i="1"/>
  <c r="C28" i="3" l="1"/>
  <c r="C94" i="1"/>
  <c r="C29" i="3" l="1"/>
  <c r="C95" i="1"/>
  <c r="C30" i="3" l="1"/>
  <c r="C96" i="1"/>
  <c r="C31" i="3" l="1"/>
  <c r="C97" i="1"/>
  <c r="C32" i="3" l="1"/>
  <c r="C98" i="1"/>
  <c r="C33" i="3" l="1"/>
  <c r="C99" i="1"/>
  <c r="C34" i="3" l="1"/>
  <c r="C100" i="1"/>
  <c r="C35" i="3" l="1"/>
  <c r="C101" i="1"/>
  <c r="C36" i="3" l="1"/>
  <c r="C102" i="1"/>
  <c r="C37" i="3" l="1"/>
  <c r="C103" i="1"/>
  <c r="C38" i="3" l="1"/>
  <c r="C104" i="1"/>
  <c r="C39" i="3" l="1"/>
  <c r="C105" i="1"/>
  <c r="C40" i="3" l="1"/>
  <c r="C106" i="1"/>
  <c r="C41" i="3" l="1"/>
  <c r="C107" i="1"/>
  <c r="C42" i="3" l="1"/>
  <c r="C108" i="1"/>
  <c r="C43" i="3" l="1"/>
  <c r="C109" i="1"/>
  <c r="C44" i="3" l="1"/>
  <c r="C110" i="1"/>
  <c r="C45" i="3" l="1"/>
  <c r="C111" i="1"/>
  <c r="C46" i="3" l="1"/>
  <c r="C112" i="1"/>
  <c r="C47" i="3" l="1"/>
  <c r="C113" i="1"/>
  <c r="C48" i="3" l="1"/>
  <c r="C114" i="1"/>
  <c r="C49" i="3" l="1"/>
  <c r="C115" i="1"/>
  <c r="C50" i="3" l="1"/>
  <c r="C116" i="1"/>
  <c r="C51" i="3" l="1"/>
  <c r="C117" i="1"/>
  <c r="C52" i="3" l="1"/>
  <c r="C118" i="1"/>
  <c r="C53" i="3" l="1"/>
  <c r="C119" i="1"/>
  <c r="C54" i="3" l="1"/>
  <c r="C120" i="1"/>
  <c r="C55" i="3" l="1"/>
  <c r="C121" i="1"/>
  <c r="C56" i="3" l="1"/>
  <c r="C122" i="1"/>
  <c r="C57" i="3" l="1"/>
  <c r="C123" i="1"/>
  <c r="C58" i="3" l="1"/>
  <c r="C124" i="1"/>
  <c r="C59" i="3" l="1"/>
  <c r="C125" i="1"/>
  <c r="C60" i="3" l="1"/>
  <c r="C126" i="1"/>
  <c r="C61" i="3" l="1"/>
  <c r="C127" i="1"/>
  <c r="C62" i="3" l="1"/>
  <c r="C128" i="1"/>
  <c r="C63" i="3" l="1"/>
  <c r="C129" i="1"/>
  <c r="C64" i="3" l="1"/>
  <c r="C130" i="1"/>
  <c r="C65" i="3" l="1"/>
  <c r="C131" i="1"/>
  <c r="C66" i="3" l="1"/>
  <c r="C132" i="1"/>
  <c r="C6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C5" authorId="0" shapeId="0" xr:uid="{00000000-0006-0000-0000-000001000000}">
      <text>
        <r>
          <rPr>
            <sz val="10"/>
            <rFont val="Arial"/>
            <family val="2"/>
          </rPr>
          <t>Timeslots begin at 10:00 AM and continue at 2-minute intervals.</t>
        </r>
      </text>
    </comment>
  </commentList>
</comments>
</file>

<file path=xl/sharedStrings.xml><?xml version="1.0" encoding="utf-8"?>
<sst xmlns="http://schemas.openxmlformats.org/spreadsheetml/2006/main" count="1057" uniqueCount="261">
  <si>
    <t>AGED EVENT HORSE CHECK TIMESLOTS</t>
  </si>
  <si>
    <t>2-minute appointments, grouped in blocks of 5 | Futurity followed by Maturity</t>
  </si>
  <si>
    <t>Event</t>
  </si>
  <si>
    <t>Block</t>
  </si>
  <si>
    <t>Timeslot</t>
  </si>
  <si>
    <t>List No.</t>
  </si>
  <si>
    <t>Horse No.</t>
  </si>
  <si>
    <t>Horse</t>
  </si>
  <si>
    <t>Age</t>
  </si>
  <si>
    <t>Member No.</t>
  </si>
  <si>
    <t>Rider</t>
  </si>
  <si>
    <t>Futurity</t>
  </si>
  <si>
    <t>Block 1</t>
  </si>
  <si>
    <t>Harpers Busy Rocn</t>
  </si>
  <si>
    <t>Emma Douglas</t>
  </si>
  <si>
    <t>GP Moore Than Awesome</t>
  </si>
  <si>
    <t>Ruby Lucas</t>
  </si>
  <si>
    <t>Colonels Sure To Fade</t>
  </si>
  <si>
    <t>Kaylee Bugden</t>
  </si>
  <si>
    <t>GPS Miss Informed</t>
  </si>
  <si>
    <t>Stacey Schultz</t>
  </si>
  <si>
    <t>Sheady Diamond Jubilee</t>
  </si>
  <si>
    <t>Ayda Labuschewski</t>
  </si>
  <si>
    <t>Block 2</t>
  </si>
  <si>
    <t>Kennallywood Lineman</t>
  </si>
  <si>
    <t>Matilda Pritchard</t>
  </si>
  <si>
    <t>Archie</t>
  </si>
  <si>
    <t>Katie McColley</t>
  </si>
  <si>
    <t>Roc Starr</t>
  </si>
  <si>
    <t>Amy Eckford</t>
  </si>
  <si>
    <t>KND Super Dutton</t>
  </si>
  <si>
    <t>Jorden McColley</t>
  </si>
  <si>
    <t>Roc A Doc Sensation</t>
  </si>
  <si>
    <t>Sarah McCamley</t>
  </si>
  <si>
    <t>Block 3</t>
  </si>
  <si>
    <t>Spin A Brandy</t>
  </si>
  <si>
    <t>Julie Breed</t>
  </si>
  <si>
    <t>Cowgirls Zipper</t>
  </si>
  <si>
    <t>Kevin Berry</t>
  </si>
  <si>
    <t>MCR Frosted Nefertiti</t>
  </si>
  <si>
    <t>Rebecca Luxford</t>
  </si>
  <si>
    <t>Slick Snip</t>
  </si>
  <si>
    <t>Mikayla Weir</t>
  </si>
  <si>
    <t>Flingin Cash About</t>
  </si>
  <si>
    <t>Jodi Morgan</t>
  </si>
  <si>
    <t>Block 4</t>
  </si>
  <si>
    <t>Ellendale Kathys Cat</t>
  </si>
  <si>
    <t>Brianna Learmonth</t>
  </si>
  <si>
    <t>Katniss Jet Ta Fame</t>
  </si>
  <si>
    <t>Paul Ralston</t>
  </si>
  <si>
    <t>Skyeblu Groovin Perfexion</t>
  </si>
  <si>
    <t>Jade Clark</t>
  </si>
  <si>
    <t>Colonels Silver Sasha</t>
  </si>
  <si>
    <t>Angeline Kattenberg</t>
  </si>
  <si>
    <t>Famous Impression</t>
  </si>
  <si>
    <t>Jill Burch</t>
  </si>
  <si>
    <t>Block 5</t>
  </si>
  <si>
    <t>Morns Roc N Grit</t>
  </si>
  <si>
    <t>Hydi Gleeson</t>
  </si>
  <si>
    <t>Morns Gypsy Rose</t>
  </si>
  <si>
    <t>Courtney Mackin</t>
  </si>
  <si>
    <t>KKS Busters Fame</t>
  </si>
  <si>
    <t>Jema Slotosch</t>
  </si>
  <si>
    <t>Moves Like Shiraz</t>
  </si>
  <si>
    <t>Katina Matthews</t>
  </si>
  <si>
    <t>JB Dream Of You</t>
  </si>
  <si>
    <t>Jane Keenan</t>
  </si>
  <si>
    <t>Block 6</t>
  </si>
  <si>
    <t>Peptos Bundy Roc</t>
  </si>
  <si>
    <t>Renae Kent</t>
  </si>
  <si>
    <t>SS Fast Lane Ta Fame</t>
  </si>
  <si>
    <t>Eyesa So Smart</t>
  </si>
  <si>
    <t>Taleah Kurver</t>
  </si>
  <si>
    <t>AH Roc O Niner</t>
  </si>
  <si>
    <t>Rebecca Elmir</t>
  </si>
  <si>
    <t>CC Famousontherocks</t>
  </si>
  <si>
    <t>Cheyanne Becker-Stevens</t>
  </si>
  <si>
    <t>Block 7</t>
  </si>
  <si>
    <t>Stitch Up Fame</t>
  </si>
  <si>
    <t>Ruby Bell</t>
  </si>
  <si>
    <t>Sheza Fifty Shades Of Red</t>
  </si>
  <si>
    <t>Jo Caldwell</t>
  </si>
  <si>
    <t>Alang Classic</t>
  </si>
  <si>
    <t>Pippa Howse</t>
  </si>
  <si>
    <t>Stylish Potion</t>
  </si>
  <si>
    <t>Kenzie Litchfield</t>
  </si>
  <si>
    <t>Guys Smokin Lady</t>
  </si>
  <si>
    <t>Leslie Moore</t>
  </si>
  <si>
    <t>Block 8</t>
  </si>
  <si>
    <t>Call Me Primrose</t>
  </si>
  <si>
    <t>Jess Flower</t>
  </si>
  <si>
    <t>Bkk Heavenly Hot</t>
  </si>
  <si>
    <t>Billie Kirkwood</t>
  </si>
  <si>
    <t>Famous Fortyniner</t>
  </si>
  <si>
    <t>Tamasin Maher</t>
  </si>
  <si>
    <t>Glenview Roc N Melody</t>
  </si>
  <si>
    <t>Miley Hart</t>
  </si>
  <si>
    <t>JB Dream of Me</t>
  </si>
  <si>
    <t>Selina Scott</t>
  </si>
  <si>
    <t>Block 9</t>
  </si>
  <si>
    <t>Lassies Hydrive Chiquita</t>
  </si>
  <si>
    <t>Jacinta Byrne</t>
  </si>
  <si>
    <t>Macey</t>
  </si>
  <si>
    <t>Mackenzie Hamilton</t>
  </si>
  <si>
    <t>Banjo</t>
  </si>
  <si>
    <t>Shianne O'Donoghue-Kent</t>
  </si>
  <si>
    <t>Fame N Courage</t>
  </si>
  <si>
    <t>Candice Michaelis</t>
  </si>
  <si>
    <t>Matildas Fame</t>
  </si>
  <si>
    <t>Sharna Worsfold</t>
  </si>
  <si>
    <t>Block 10</t>
  </si>
  <si>
    <t>Who Whiz Jacks Gal</t>
  </si>
  <si>
    <t>Hannah Innes</t>
  </si>
  <si>
    <t>Breedz Desert Falcon</t>
  </si>
  <si>
    <t>Glenore Justa Copy Cat</t>
  </si>
  <si>
    <t>Rebecca Kakoschke</t>
  </si>
  <si>
    <t>Park This Jet</t>
  </si>
  <si>
    <t>High Call Cat</t>
  </si>
  <si>
    <t>Chloe Burch</t>
  </si>
  <si>
    <t>Block 11</t>
  </si>
  <si>
    <t>Johnny Dash</t>
  </si>
  <si>
    <t>Berneice Edwards</t>
  </si>
  <si>
    <t>Glenview Roc N Vanilla Ice</t>
  </si>
  <si>
    <t>Shellie Miller</t>
  </si>
  <si>
    <t>Valentino Z</t>
  </si>
  <si>
    <t>Winning Perks</t>
  </si>
  <si>
    <t>Brooke Parker</t>
  </si>
  <si>
    <t>Acres Purrfect Keetakat</t>
  </si>
  <si>
    <t>Block 12</t>
  </si>
  <si>
    <t>Heza Niracle Man</t>
  </si>
  <si>
    <t>Rachel Little</t>
  </si>
  <si>
    <t>Fame Of The Throne</t>
  </si>
  <si>
    <t>Dash Ta Flash</t>
  </si>
  <si>
    <t>LR My Little Peptos</t>
  </si>
  <si>
    <t>Haylie Jackson</t>
  </si>
  <si>
    <t>Midnight Lane Ta Fame</t>
  </si>
  <si>
    <t>Ashleigh Campbell</t>
  </si>
  <si>
    <t>Block 13</t>
  </si>
  <si>
    <t>Bluestone Hifiren Pistol</t>
  </si>
  <si>
    <t>Bethany Gudgeon</t>
  </si>
  <si>
    <t>Ellendale Devious Cat</t>
  </si>
  <si>
    <t>Emily Badior</t>
  </si>
  <si>
    <t>FooCoo</t>
  </si>
  <si>
    <t>Ruth O'Donoghue</t>
  </si>
  <si>
    <t>Epics Dirty Fame</t>
  </si>
  <si>
    <t>French Martini</t>
  </si>
  <si>
    <t>Maturity</t>
  </si>
  <si>
    <t>Fast Fame</t>
  </si>
  <si>
    <t>Tracey Porter</t>
  </si>
  <si>
    <t>JL I Luvcheapthrills</t>
  </si>
  <si>
    <t>Libby Corbet</t>
  </si>
  <si>
    <t>Shesa Fame Babe</t>
  </si>
  <si>
    <t>Watch Acres Spin</t>
  </si>
  <si>
    <t>Holly Muskett</t>
  </si>
  <si>
    <t>Peptos Tilly Morn</t>
  </si>
  <si>
    <t>Ryley Menz</t>
  </si>
  <si>
    <t>Shesaboomnhayday</t>
  </si>
  <si>
    <t>Tammy Cooper</t>
  </si>
  <si>
    <t>A Lethal Twist</t>
  </si>
  <si>
    <t>Jenny Bone</t>
  </si>
  <si>
    <t>Straight Shooter</t>
  </si>
  <si>
    <t>Wendy Caban</t>
  </si>
  <si>
    <t>Phenomenal Snoop</t>
  </si>
  <si>
    <t>Taysha Wadling</t>
  </si>
  <si>
    <t>LR Roc Me Silent</t>
  </si>
  <si>
    <t>Ashley Shaw</t>
  </si>
  <si>
    <t>Rocs Jimmie Jack</t>
  </si>
  <si>
    <t>Phoebe Usher</t>
  </si>
  <si>
    <t>Tae Tae</t>
  </si>
  <si>
    <t>Chaylee Joe Kong</t>
  </si>
  <si>
    <t>Guyson Streak Aoakie</t>
  </si>
  <si>
    <t>Sonia Roberts</t>
  </si>
  <si>
    <t>This Cat A Flame</t>
  </si>
  <si>
    <t>Hayley Pepperall</t>
  </si>
  <si>
    <t>Playmates Rock</t>
  </si>
  <si>
    <t>Ava Emery</t>
  </si>
  <si>
    <t>Peptos Stoney Roc</t>
  </si>
  <si>
    <t>Sweet Fortune N Fame</t>
  </si>
  <si>
    <t>Mackenzie Mearns</t>
  </si>
  <si>
    <t>Morns Whispering Jack</t>
  </si>
  <si>
    <t>Tylen Gibb</t>
  </si>
  <si>
    <t>Tassa's Every Sunday</t>
  </si>
  <si>
    <t>Bonnie Douglas</t>
  </si>
  <si>
    <t>Rocs Mambo</t>
  </si>
  <si>
    <t>Hannah Bolam</t>
  </si>
  <si>
    <t>Creamy</t>
  </si>
  <si>
    <t>Lacey Miller</t>
  </si>
  <si>
    <t>Retro Roc</t>
  </si>
  <si>
    <t>Veronica Estermann</t>
  </si>
  <si>
    <t>Huey</t>
  </si>
  <si>
    <t>Amber Hennessy</t>
  </si>
  <si>
    <t>CC Moonshine Money Maker</t>
  </si>
  <si>
    <t>Moore Marz Bar</t>
  </si>
  <si>
    <t>Heza Playboy</t>
  </si>
  <si>
    <t>Dama Howard</t>
  </si>
  <si>
    <t>Docs Lethal Oak</t>
  </si>
  <si>
    <t>Rachelle Richards</t>
  </si>
  <si>
    <t>Hollywood's Golden Jessie</t>
  </si>
  <si>
    <t>Brooke-Lynn Hill</t>
  </si>
  <si>
    <t>Sheeza Stunning Sensation</t>
  </si>
  <si>
    <t>Gemma Kelly</t>
  </si>
  <si>
    <t>Shez Short On Hugs</t>
  </si>
  <si>
    <t>Texan Morn</t>
  </si>
  <si>
    <t>Maree Curtis</t>
  </si>
  <si>
    <t>SCH Different Kind Of Cat</t>
  </si>
  <si>
    <t>Logan Anderson</t>
  </si>
  <si>
    <t>Miracle Rip N Whirl</t>
  </si>
  <si>
    <t>Ella Prow</t>
  </si>
  <si>
    <t>Missile Bound</t>
  </si>
  <si>
    <t>Lisa-Maree Hill</t>
  </si>
  <si>
    <t>Grace</t>
  </si>
  <si>
    <t>Slick Ta Fame</t>
  </si>
  <si>
    <t>JennyBone</t>
  </si>
  <si>
    <t>MCC Smokie Oak</t>
  </si>
  <si>
    <t>Famous Destiny</t>
  </si>
  <si>
    <t>Deadly Jet</t>
  </si>
  <si>
    <t>Montana Dunn</t>
  </si>
  <si>
    <t>Here's To You</t>
  </si>
  <si>
    <t>Louellas Fancy Catt</t>
  </si>
  <si>
    <t>Lauren Smith</t>
  </si>
  <si>
    <t>Flamin' Hot N Famous</t>
  </si>
  <si>
    <t>Bianca J Miller</t>
  </si>
  <si>
    <t>Butters On The Rocks</t>
  </si>
  <si>
    <t>Shaelyn Hernando</t>
  </si>
  <si>
    <t>Warumbul Twinkcool</t>
  </si>
  <si>
    <t>Sienna Miller</t>
  </si>
  <si>
    <t>Cool N Flash</t>
  </si>
  <si>
    <t>Peptos Kid Roc</t>
  </si>
  <si>
    <t>Dakota Baretta</t>
  </si>
  <si>
    <t>What Happens In Rio</t>
  </si>
  <si>
    <t>Alliarna Brazel</t>
  </si>
  <si>
    <t>Eyesacutabove</t>
  </si>
  <si>
    <t>Jennifer Daley</t>
  </si>
  <si>
    <t>Miracle Two Eyed Cactus</t>
  </si>
  <si>
    <t>Miracle Rockin Pep</t>
  </si>
  <si>
    <t>Teal Borghero</t>
  </si>
  <si>
    <t>Miracle Johhny Be Good</t>
  </si>
  <si>
    <t>Bianca Miller</t>
  </si>
  <si>
    <t>AD Hawk Dancer</t>
  </si>
  <si>
    <t>Liza Longney</t>
  </si>
  <si>
    <t>Hickory Dickory Dash</t>
  </si>
  <si>
    <t>Kimberley Greenwood</t>
  </si>
  <si>
    <t>Kiss This</t>
  </si>
  <si>
    <t>Bridget</t>
  </si>
  <si>
    <t>Roc N Bowie</t>
  </si>
  <si>
    <t>Sheza Streakin Babe</t>
  </si>
  <si>
    <t>Lucy Eather</t>
  </si>
  <si>
    <t>Mary Jane</t>
  </si>
  <si>
    <t>Jaimie McLoughlin</t>
  </si>
  <si>
    <t>Glenore Just In Time</t>
  </si>
  <si>
    <t>Debbie Hartley</t>
  </si>
  <si>
    <t>Guys Lethal Fame</t>
  </si>
  <si>
    <t>Double Diamond Tigress</t>
  </si>
  <si>
    <t>Raelene Milson</t>
  </si>
  <si>
    <t>Smokenhayday</t>
  </si>
  <si>
    <t>Peptos JD Rocer</t>
  </si>
  <si>
    <t>Adele Edwards</t>
  </si>
  <si>
    <t>FUTURITY HORSE CHECK TIMESLOTS</t>
  </si>
  <si>
    <t>Starts at 10:00 AM | 65 horses | 13 blocks of 5</t>
  </si>
  <si>
    <t>MATURITY HORSE CHECK TIMESLOTS</t>
  </si>
  <si>
    <t>Follows Futurity | 63 horses | 12 blocks of 5 plus final block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</si>
</sst>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8"/>
      <color rgb="FFFFFFFF"/>
      <name val="Aptos Display"/>
      <charset val="1"/>
    </font>
    <font>
      <i/>
      <sz val="10"/>
      <color rgb="FF6B7280"/>
      <name val="Aptos"/>
      <charset val="1"/>
    </font>
    <font>
      <b/>
      <sz val="11"/>
      <color rgb="FFFFFFFF"/>
      <name val="Aptos"/>
      <charset val="1"/>
    </font>
    <font>
      <sz val="10"/>
      <color rgb="FF000000"/>
      <name val="Aptos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3BAE4"/>
        <bgColor rgb="FF33CCCC"/>
      </patternFill>
    </fill>
    <fill>
      <patternFill patternType="solid">
        <fgColor rgb="FF16324F"/>
        <bgColor rgb="FF333333"/>
      </patternFill>
    </fill>
    <fill>
      <patternFill patternType="solid">
        <fgColor rgb="FFE9F9FD"/>
        <bgColor rgb="FFF6FBFD"/>
      </patternFill>
    </fill>
    <fill>
      <patternFill patternType="solid">
        <fgColor rgb="FFF6FBFD"/>
        <bgColor rgb="FFFFFFFF"/>
      </patternFill>
    </fill>
  </fills>
  <borders count="4">
    <border>
      <left/>
      <right/>
      <top/>
      <bottom/>
      <diagonal/>
    </border>
    <border>
      <left/>
      <right/>
      <top style="medium">
        <color rgb="FF03BAE4"/>
      </top>
      <bottom style="thin">
        <color rgb="FFA7DCE8"/>
      </bottom>
      <diagonal/>
    </border>
    <border>
      <left/>
      <right/>
      <top/>
      <bottom style="thin">
        <color rgb="FFA7DCE8"/>
      </bottom>
      <diagonal/>
    </border>
    <border>
      <left/>
      <right/>
      <top style="thick">
        <color rgb="FF16324F"/>
      </top>
      <bottom style="thin">
        <color rgb="FFA7DCE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8" fontId="4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18" fontId="4" fillId="4" borderId="2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18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18" fontId="4" fillId="5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18" fontId="4" fillId="4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BFD"/>
      <rgbColor rgb="FFE9F9F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3BAE4"/>
      <rgbColor rgb="FFCCFFFF"/>
      <rgbColor rgb="FFCCFFCC"/>
      <rgbColor rgb="FFFFFF99"/>
      <rgbColor rgb="FFA7DC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6324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showGridLines="0" tabSelected="1" zoomScaleNormal="100" workbookViewId="0">
      <pane ySplit="4" topLeftCell="A5" activePane="bottomLeft" state="frozen"/>
      <selection pane="bottomLeft" sqref="A1:I1"/>
    </sheetView>
  </sheetViews>
  <sheetFormatPr defaultColWidth="8.7109375" defaultRowHeight="15" x14ac:dyDescent="0.25"/>
  <cols>
    <col min="1" max="1" width="13" customWidth="1"/>
    <col min="2" max="2" width="10" customWidth="1"/>
    <col min="3" max="3" width="12" customWidth="1"/>
    <col min="4" max="4" width="10" customWidth="1"/>
    <col min="5" max="5" width="12" customWidth="1"/>
    <col min="6" max="6" width="32" customWidth="1"/>
    <col min="7" max="7" width="8" customWidth="1"/>
    <col min="8" max="8" width="13" customWidth="1"/>
    <col min="9" max="9" width="27" customWidth="1"/>
  </cols>
  <sheetData>
    <row r="1" spans="1:9" ht="31.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4" spans="1:9" ht="24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21" customHeight="1" x14ac:dyDescent="0.25">
      <c r="A5" s="2" t="s">
        <v>11</v>
      </c>
      <c r="B5" s="3" t="s">
        <v>12</v>
      </c>
      <c r="C5" s="4">
        <f>TIME(10,0,0)</f>
        <v>0.41666666666666669</v>
      </c>
      <c r="D5" s="3">
        <v>1</v>
      </c>
      <c r="E5" s="3">
        <v>166</v>
      </c>
      <c r="F5" s="2" t="s">
        <v>13</v>
      </c>
      <c r="G5" s="3">
        <v>6</v>
      </c>
      <c r="H5" s="3">
        <v>2598</v>
      </c>
      <c r="I5" s="2" t="s">
        <v>14</v>
      </c>
    </row>
    <row r="6" spans="1:9" ht="21" customHeight="1" x14ac:dyDescent="0.25">
      <c r="A6" s="5" t="s">
        <v>11</v>
      </c>
      <c r="B6" s="6" t="s">
        <v>12</v>
      </c>
      <c r="C6" s="7">
        <f t="shared" ref="C6:C37" si="0">C5+TIME(0,2,0)</f>
        <v>0.41805555555555557</v>
      </c>
      <c r="D6" s="6">
        <v>2</v>
      </c>
      <c r="E6" s="6">
        <v>410</v>
      </c>
      <c r="F6" s="5" t="s">
        <v>15</v>
      </c>
      <c r="G6" s="6">
        <v>4</v>
      </c>
      <c r="H6" s="6">
        <v>3143</v>
      </c>
      <c r="I6" s="5" t="s">
        <v>16</v>
      </c>
    </row>
    <row r="7" spans="1:9" ht="21" customHeight="1" x14ac:dyDescent="0.25">
      <c r="A7" s="5" t="s">
        <v>11</v>
      </c>
      <c r="B7" s="6" t="s">
        <v>12</v>
      </c>
      <c r="C7" s="7">
        <f t="shared" si="0"/>
        <v>0.41944444444444445</v>
      </c>
      <c r="D7" s="6">
        <v>3</v>
      </c>
      <c r="E7" s="6">
        <v>545</v>
      </c>
      <c r="F7" s="5" t="s">
        <v>17</v>
      </c>
      <c r="G7" s="6">
        <v>6</v>
      </c>
      <c r="H7" s="6">
        <v>7077</v>
      </c>
      <c r="I7" s="5" t="s">
        <v>18</v>
      </c>
    </row>
    <row r="8" spans="1:9" ht="21" customHeight="1" x14ac:dyDescent="0.25">
      <c r="A8" s="5" t="s">
        <v>11</v>
      </c>
      <c r="B8" s="6" t="s">
        <v>12</v>
      </c>
      <c r="C8" s="7">
        <f t="shared" si="0"/>
        <v>0.42083333333333334</v>
      </c>
      <c r="D8" s="6">
        <v>4</v>
      </c>
      <c r="E8" s="6">
        <v>270</v>
      </c>
      <c r="F8" s="5" t="s">
        <v>19</v>
      </c>
      <c r="G8" s="6">
        <v>5</v>
      </c>
      <c r="H8" s="6">
        <v>3805</v>
      </c>
      <c r="I8" s="5" t="s">
        <v>20</v>
      </c>
    </row>
    <row r="9" spans="1:9" ht="21" customHeight="1" x14ac:dyDescent="0.25">
      <c r="A9" s="5" t="s">
        <v>11</v>
      </c>
      <c r="B9" s="6" t="s">
        <v>12</v>
      </c>
      <c r="C9" s="7">
        <f t="shared" si="0"/>
        <v>0.42222222222222222</v>
      </c>
      <c r="D9" s="6">
        <v>5</v>
      </c>
      <c r="E9" s="6">
        <v>202</v>
      </c>
      <c r="F9" s="5" t="s">
        <v>21</v>
      </c>
      <c r="G9" s="6">
        <v>6</v>
      </c>
      <c r="H9" s="6">
        <v>2855</v>
      </c>
      <c r="I9" s="5" t="s">
        <v>22</v>
      </c>
    </row>
    <row r="10" spans="1:9" ht="21" customHeight="1" x14ac:dyDescent="0.25">
      <c r="A10" s="8" t="s">
        <v>11</v>
      </c>
      <c r="B10" s="9" t="s">
        <v>23</v>
      </c>
      <c r="C10" s="10">
        <f t="shared" si="0"/>
        <v>0.4236111111111111</v>
      </c>
      <c r="D10" s="9">
        <v>6</v>
      </c>
      <c r="E10" s="9">
        <v>137</v>
      </c>
      <c r="F10" s="8" t="s">
        <v>24</v>
      </c>
      <c r="G10" s="9">
        <v>6</v>
      </c>
      <c r="H10" s="9">
        <v>8312</v>
      </c>
      <c r="I10" s="8" t="s">
        <v>25</v>
      </c>
    </row>
    <row r="11" spans="1:9" ht="21" customHeight="1" x14ac:dyDescent="0.25">
      <c r="A11" s="11" t="s">
        <v>11</v>
      </c>
      <c r="B11" s="12" t="s">
        <v>23</v>
      </c>
      <c r="C11" s="13">
        <f t="shared" si="0"/>
        <v>0.42499999999999999</v>
      </c>
      <c r="D11" s="12">
        <v>7</v>
      </c>
      <c r="E11" s="12">
        <v>316</v>
      </c>
      <c r="F11" s="11" t="s">
        <v>26</v>
      </c>
      <c r="G11" s="12">
        <v>6</v>
      </c>
      <c r="H11" s="12">
        <v>6893</v>
      </c>
      <c r="I11" s="11" t="s">
        <v>27</v>
      </c>
    </row>
    <row r="12" spans="1:9" ht="21" customHeight="1" x14ac:dyDescent="0.25">
      <c r="A12" s="11" t="s">
        <v>11</v>
      </c>
      <c r="B12" s="12" t="s">
        <v>23</v>
      </c>
      <c r="C12" s="13">
        <f t="shared" si="0"/>
        <v>0.42638888888888887</v>
      </c>
      <c r="D12" s="12">
        <v>8</v>
      </c>
      <c r="E12" s="12">
        <v>103</v>
      </c>
      <c r="F12" s="11" t="s">
        <v>28</v>
      </c>
      <c r="G12" s="12">
        <v>6</v>
      </c>
      <c r="H12" s="12">
        <v>994</v>
      </c>
      <c r="I12" s="11" t="s">
        <v>29</v>
      </c>
    </row>
    <row r="13" spans="1:9" ht="21" customHeight="1" x14ac:dyDescent="0.25">
      <c r="A13" s="11" t="s">
        <v>11</v>
      </c>
      <c r="B13" s="12" t="s">
        <v>23</v>
      </c>
      <c r="C13" s="13">
        <f t="shared" si="0"/>
        <v>0.42777777777777776</v>
      </c>
      <c r="D13" s="12">
        <v>9</v>
      </c>
      <c r="E13" s="12">
        <v>507</v>
      </c>
      <c r="F13" s="11" t="s">
        <v>30</v>
      </c>
      <c r="G13" s="12">
        <v>5</v>
      </c>
      <c r="H13" s="12">
        <v>6893</v>
      </c>
      <c r="I13" s="11" t="s">
        <v>31</v>
      </c>
    </row>
    <row r="14" spans="1:9" ht="21" customHeight="1" x14ac:dyDescent="0.25">
      <c r="A14" s="11" t="s">
        <v>11</v>
      </c>
      <c r="B14" s="12" t="s">
        <v>23</v>
      </c>
      <c r="C14" s="13">
        <f t="shared" si="0"/>
        <v>0.42916666666666664</v>
      </c>
      <c r="D14" s="12">
        <v>10</v>
      </c>
      <c r="E14" s="12">
        <v>308</v>
      </c>
      <c r="F14" s="11" t="s">
        <v>32</v>
      </c>
      <c r="G14" s="12">
        <v>5</v>
      </c>
      <c r="H14" s="12">
        <v>5878</v>
      </c>
      <c r="I14" s="11" t="s">
        <v>33</v>
      </c>
    </row>
    <row r="15" spans="1:9" ht="21" customHeight="1" x14ac:dyDescent="0.25">
      <c r="A15" s="2" t="s">
        <v>11</v>
      </c>
      <c r="B15" s="3" t="s">
        <v>34</v>
      </c>
      <c r="C15" s="4">
        <f t="shared" si="0"/>
        <v>0.43055555555555552</v>
      </c>
      <c r="D15" s="3">
        <v>11</v>
      </c>
      <c r="E15" s="3">
        <v>208</v>
      </c>
      <c r="F15" s="2" t="s">
        <v>35</v>
      </c>
      <c r="G15" s="3">
        <v>6</v>
      </c>
      <c r="H15" s="3">
        <v>1410</v>
      </c>
      <c r="I15" s="2" t="s">
        <v>36</v>
      </c>
    </row>
    <row r="16" spans="1:9" ht="21" customHeight="1" x14ac:dyDescent="0.25">
      <c r="A16" s="5" t="s">
        <v>11</v>
      </c>
      <c r="B16" s="6" t="s">
        <v>34</v>
      </c>
      <c r="C16" s="7">
        <f t="shared" si="0"/>
        <v>0.43194444444444441</v>
      </c>
      <c r="D16" s="6">
        <v>12</v>
      </c>
      <c r="E16" s="6">
        <v>380</v>
      </c>
      <c r="F16" s="5" t="s">
        <v>37</v>
      </c>
      <c r="G16" s="6">
        <v>4</v>
      </c>
      <c r="H16" s="6">
        <v>6730</v>
      </c>
      <c r="I16" s="5" t="s">
        <v>38</v>
      </c>
    </row>
    <row r="17" spans="1:9" ht="21" customHeight="1" x14ac:dyDescent="0.25">
      <c r="A17" s="5" t="s">
        <v>11</v>
      </c>
      <c r="B17" s="6" t="s">
        <v>34</v>
      </c>
      <c r="C17" s="7">
        <f t="shared" si="0"/>
        <v>0.43333333333333329</v>
      </c>
      <c r="D17" s="6">
        <v>13</v>
      </c>
      <c r="E17" s="6">
        <v>252</v>
      </c>
      <c r="F17" s="5" t="s">
        <v>39</v>
      </c>
      <c r="G17" s="6">
        <v>6</v>
      </c>
      <c r="H17" s="6">
        <v>1573</v>
      </c>
      <c r="I17" s="5" t="s">
        <v>40</v>
      </c>
    </row>
    <row r="18" spans="1:9" ht="21" customHeight="1" x14ac:dyDescent="0.25">
      <c r="A18" s="5" t="s">
        <v>11</v>
      </c>
      <c r="B18" s="6" t="s">
        <v>34</v>
      </c>
      <c r="C18" s="7">
        <f t="shared" si="0"/>
        <v>0.43472222222222218</v>
      </c>
      <c r="D18" s="6">
        <v>14</v>
      </c>
      <c r="E18" s="6">
        <v>488</v>
      </c>
      <c r="F18" s="5" t="s">
        <v>41</v>
      </c>
      <c r="G18" s="6">
        <v>4</v>
      </c>
      <c r="H18" s="6">
        <v>1361</v>
      </c>
      <c r="I18" s="5" t="s">
        <v>42</v>
      </c>
    </row>
    <row r="19" spans="1:9" ht="21" customHeight="1" x14ac:dyDescent="0.25">
      <c r="A19" s="5" t="s">
        <v>11</v>
      </c>
      <c r="B19" s="6" t="s">
        <v>34</v>
      </c>
      <c r="C19" s="7">
        <f t="shared" si="0"/>
        <v>0.43611111111111106</v>
      </c>
      <c r="D19" s="6">
        <v>15</v>
      </c>
      <c r="E19" s="6">
        <v>176</v>
      </c>
      <c r="F19" s="5" t="s">
        <v>43</v>
      </c>
      <c r="G19" s="6">
        <v>5</v>
      </c>
      <c r="H19" s="6">
        <v>3938</v>
      </c>
      <c r="I19" s="5" t="s">
        <v>44</v>
      </c>
    </row>
    <row r="20" spans="1:9" ht="21" customHeight="1" x14ac:dyDescent="0.25">
      <c r="A20" s="8" t="s">
        <v>11</v>
      </c>
      <c r="B20" s="9" t="s">
        <v>45</v>
      </c>
      <c r="C20" s="10">
        <f t="shared" si="0"/>
        <v>0.43749999999999994</v>
      </c>
      <c r="D20" s="9">
        <v>16</v>
      </c>
      <c r="E20" s="9">
        <v>475</v>
      </c>
      <c r="F20" s="8" t="s">
        <v>46</v>
      </c>
      <c r="G20" s="9">
        <v>4</v>
      </c>
      <c r="H20" s="9">
        <v>269</v>
      </c>
      <c r="I20" s="8" t="s">
        <v>47</v>
      </c>
    </row>
    <row r="21" spans="1:9" ht="21" customHeight="1" x14ac:dyDescent="0.25">
      <c r="A21" s="11" t="s">
        <v>11</v>
      </c>
      <c r="B21" s="12" t="s">
        <v>45</v>
      </c>
      <c r="C21" s="13">
        <f t="shared" si="0"/>
        <v>0.43888888888888883</v>
      </c>
      <c r="D21" s="12">
        <v>17</v>
      </c>
      <c r="E21" s="12">
        <v>486</v>
      </c>
      <c r="F21" s="11" t="s">
        <v>48</v>
      </c>
      <c r="G21" s="12">
        <v>5</v>
      </c>
      <c r="H21" s="12">
        <v>142</v>
      </c>
      <c r="I21" s="11" t="s">
        <v>49</v>
      </c>
    </row>
    <row r="22" spans="1:9" ht="21" customHeight="1" x14ac:dyDescent="0.25">
      <c r="A22" s="11" t="s">
        <v>11</v>
      </c>
      <c r="B22" s="12" t="s">
        <v>45</v>
      </c>
      <c r="C22" s="13">
        <f t="shared" si="0"/>
        <v>0.44027777777777771</v>
      </c>
      <c r="D22" s="12">
        <v>18</v>
      </c>
      <c r="E22" s="12">
        <v>487</v>
      </c>
      <c r="F22" s="11" t="s">
        <v>50</v>
      </c>
      <c r="G22" s="12">
        <v>6</v>
      </c>
      <c r="H22" s="12">
        <v>10923</v>
      </c>
      <c r="I22" s="11" t="s">
        <v>51</v>
      </c>
    </row>
    <row r="23" spans="1:9" ht="21" customHeight="1" x14ac:dyDescent="0.25">
      <c r="A23" s="11" t="s">
        <v>11</v>
      </c>
      <c r="B23" s="12" t="s">
        <v>45</v>
      </c>
      <c r="C23" s="13">
        <f t="shared" si="0"/>
        <v>0.4416666666666666</v>
      </c>
      <c r="D23" s="12">
        <v>19</v>
      </c>
      <c r="E23" s="12">
        <v>544</v>
      </c>
      <c r="F23" s="11" t="s">
        <v>52</v>
      </c>
      <c r="G23" s="12">
        <v>5</v>
      </c>
      <c r="H23" s="12">
        <v>2670</v>
      </c>
      <c r="I23" s="11" t="s">
        <v>53</v>
      </c>
    </row>
    <row r="24" spans="1:9" ht="21" customHeight="1" x14ac:dyDescent="0.25">
      <c r="A24" s="11" t="s">
        <v>11</v>
      </c>
      <c r="B24" s="12" t="s">
        <v>45</v>
      </c>
      <c r="C24" s="13">
        <f t="shared" si="0"/>
        <v>0.44305555555555548</v>
      </c>
      <c r="D24" s="12">
        <v>21</v>
      </c>
      <c r="E24" s="12">
        <v>250</v>
      </c>
      <c r="F24" s="11" t="s">
        <v>54</v>
      </c>
      <c r="G24" s="12">
        <v>5</v>
      </c>
      <c r="H24" s="12"/>
      <c r="I24" s="11" t="s">
        <v>55</v>
      </c>
    </row>
    <row r="25" spans="1:9" ht="21" customHeight="1" x14ac:dyDescent="0.25">
      <c r="A25" s="2" t="s">
        <v>11</v>
      </c>
      <c r="B25" s="3" t="s">
        <v>56</v>
      </c>
      <c r="C25" s="4">
        <f t="shared" si="0"/>
        <v>0.44444444444444436</v>
      </c>
      <c r="D25" s="3">
        <v>22</v>
      </c>
      <c r="E25" s="3">
        <v>429</v>
      </c>
      <c r="F25" s="2" t="s">
        <v>57</v>
      </c>
      <c r="G25" s="3">
        <v>6</v>
      </c>
      <c r="H25" s="3">
        <v>5318</v>
      </c>
      <c r="I25" s="2" t="s">
        <v>58</v>
      </c>
    </row>
    <row r="26" spans="1:9" ht="21" customHeight="1" x14ac:dyDescent="0.25">
      <c r="A26" s="5" t="s">
        <v>11</v>
      </c>
      <c r="B26" s="6" t="s">
        <v>56</v>
      </c>
      <c r="C26" s="7">
        <f t="shared" si="0"/>
        <v>0.44583333333333325</v>
      </c>
      <c r="D26" s="6">
        <v>23</v>
      </c>
      <c r="E26" s="6">
        <v>401</v>
      </c>
      <c r="F26" s="5" t="s">
        <v>59</v>
      </c>
      <c r="G26" s="6">
        <v>6</v>
      </c>
      <c r="H26" s="6">
        <v>2926</v>
      </c>
      <c r="I26" s="5" t="s">
        <v>60</v>
      </c>
    </row>
    <row r="27" spans="1:9" ht="21" customHeight="1" x14ac:dyDescent="0.25">
      <c r="A27" s="5" t="s">
        <v>11</v>
      </c>
      <c r="B27" s="6" t="s">
        <v>56</v>
      </c>
      <c r="C27" s="7">
        <f t="shared" si="0"/>
        <v>0.44722222222222213</v>
      </c>
      <c r="D27" s="6">
        <v>24</v>
      </c>
      <c r="E27" s="6">
        <v>321</v>
      </c>
      <c r="F27" s="5" t="s">
        <v>61</v>
      </c>
      <c r="G27" s="6">
        <v>6</v>
      </c>
      <c r="H27" s="6">
        <v>2707</v>
      </c>
      <c r="I27" s="5" t="s">
        <v>62</v>
      </c>
    </row>
    <row r="28" spans="1:9" ht="21" customHeight="1" x14ac:dyDescent="0.25">
      <c r="A28" s="5" t="s">
        <v>11</v>
      </c>
      <c r="B28" s="6" t="s">
        <v>56</v>
      </c>
      <c r="C28" s="7">
        <f t="shared" si="0"/>
        <v>0.44861111111111102</v>
      </c>
      <c r="D28" s="6">
        <v>25</v>
      </c>
      <c r="E28" s="6">
        <v>201</v>
      </c>
      <c r="F28" s="5" t="s">
        <v>63</v>
      </c>
      <c r="G28" s="6">
        <v>5</v>
      </c>
      <c r="H28" s="6">
        <v>874</v>
      </c>
      <c r="I28" s="5" t="s">
        <v>64</v>
      </c>
    </row>
    <row r="29" spans="1:9" ht="21" customHeight="1" x14ac:dyDescent="0.25">
      <c r="A29" s="5" t="s">
        <v>11</v>
      </c>
      <c r="B29" s="6" t="s">
        <v>56</v>
      </c>
      <c r="C29" s="7">
        <f t="shared" si="0"/>
        <v>0.4499999999999999</v>
      </c>
      <c r="D29" s="6">
        <v>26</v>
      </c>
      <c r="E29" s="6">
        <v>474</v>
      </c>
      <c r="F29" s="5" t="s">
        <v>65</v>
      </c>
      <c r="G29" s="6">
        <v>5</v>
      </c>
      <c r="H29" s="6">
        <v>98</v>
      </c>
      <c r="I29" s="5" t="s">
        <v>66</v>
      </c>
    </row>
    <row r="30" spans="1:9" ht="21" customHeight="1" x14ac:dyDescent="0.25">
      <c r="A30" s="8" t="s">
        <v>11</v>
      </c>
      <c r="B30" s="9" t="s">
        <v>67</v>
      </c>
      <c r="C30" s="10">
        <f t="shared" si="0"/>
        <v>0.45138888888888878</v>
      </c>
      <c r="D30" s="9">
        <v>27</v>
      </c>
      <c r="E30" s="9">
        <v>245</v>
      </c>
      <c r="F30" s="8" t="s">
        <v>68</v>
      </c>
      <c r="G30" s="9">
        <v>6</v>
      </c>
      <c r="H30" s="9">
        <v>614</v>
      </c>
      <c r="I30" s="8" t="s">
        <v>69</v>
      </c>
    </row>
    <row r="31" spans="1:9" ht="21" customHeight="1" x14ac:dyDescent="0.25">
      <c r="A31" s="11" t="s">
        <v>11</v>
      </c>
      <c r="B31" s="12" t="s">
        <v>67</v>
      </c>
      <c r="C31" s="13">
        <f t="shared" si="0"/>
        <v>0.45277777777777767</v>
      </c>
      <c r="D31" s="12">
        <v>28</v>
      </c>
      <c r="E31" s="12">
        <v>264</v>
      </c>
      <c r="F31" s="11" t="s">
        <v>70</v>
      </c>
      <c r="G31" s="12">
        <v>4</v>
      </c>
      <c r="H31" s="12">
        <v>3805</v>
      </c>
      <c r="I31" s="11" t="s">
        <v>20</v>
      </c>
    </row>
    <row r="32" spans="1:9" ht="21" customHeight="1" x14ac:dyDescent="0.25">
      <c r="A32" s="11" t="s">
        <v>11</v>
      </c>
      <c r="B32" s="12" t="s">
        <v>67</v>
      </c>
      <c r="C32" s="13">
        <f t="shared" si="0"/>
        <v>0.45416666666666655</v>
      </c>
      <c r="D32" s="12">
        <v>29</v>
      </c>
      <c r="E32" s="12">
        <v>377</v>
      </c>
      <c r="F32" s="11" t="s">
        <v>71</v>
      </c>
      <c r="G32" s="12">
        <v>4</v>
      </c>
      <c r="H32" s="12">
        <v>4493</v>
      </c>
      <c r="I32" s="11" t="s">
        <v>72</v>
      </c>
    </row>
    <row r="33" spans="1:9" ht="21" customHeight="1" x14ac:dyDescent="0.25">
      <c r="A33" s="11" t="s">
        <v>11</v>
      </c>
      <c r="B33" s="12" t="s">
        <v>67</v>
      </c>
      <c r="C33" s="13">
        <f t="shared" si="0"/>
        <v>0.45555555555555544</v>
      </c>
      <c r="D33" s="12">
        <v>30</v>
      </c>
      <c r="E33" s="12">
        <v>404</v>
      </c>
      <c r="F33" s="11" t="s">
        <v>73</v>
      </c>
      <c r="G33" s="12">
        <v>4</v>
      </c>
      <c r="H33" s="12">
        <v>8414</v>
      </c>
      <c r="I33" s="11" t="s">
        <v>74</v>
      </c>
    </row>
    <row r="34" spans="1:9" ht="21" customHeight="1" x14ac:dyDescent="0.25">
      <c r="A34" s="11" t="s">
        <v>11</v>
      </c>
      <c r="B34" s="12" t="s">
        <v>67</v>
      </c>
      <c r="C34" s="13">
        <f t="shared" si="0"/>
        <v>0.45694444444444432</v>
      </c>
      <c r="D34" s="12">
        <v>31</v>
      </c>
      <c r="E34" s="12">
        <v>4</v>
      </c>
      <c r="F34" s="11" t="s">
        <v>75</v>
      </c>
      <c r="G34" s="12">
        <v>6</v>
      </c>
      <c r="H34" s="12">
        <v>728</v>
      </c>
      <c r="I34" s="11" t="s">
        <v>76</v>
      </c>
    </row>
    <row r="35" spans="1:9" ht="21" customHeight="1" x14ac:dyDescent="0.25">
      <c r="A35" s="2" t="s">
        <v>11</v>
      </c>
      <c r="B35" s="3" t="s">
        <v>77</v>
      </c>
      <c r="C35" s="4">
        <f t="shared" si="0"/>
        <v>0.4583333333333332</v>
      </c>
      <c r="D35" s="3">
        <v>32</v>
      </c>
      <c r="E35" s="3">
        <v>161</v>
      </c>
      <c r="F35" s="2" t="s">
        <v>78</v>
      </c>
      <c r="G35" s="3">
        <v>6</v>
      </c>
      <c r="H35" s="3">
        <v>8569</v>
      </c>
      <c r="I35" s="2" t="s">
        <v>79</v>
      </c>
    </row>
    <row r="36" spans="1:9" ht="21" customHeight="1" x14ac:dyDescent="0.25">
      <c r="A36" s="5" t="s">
        <v>11</v>
      </c>
      <c r="B36" s="6" t="s">
        <v>77</v>
      </c>
      <c r="C36" s="7">
        <f t="shared" si="0"/>
        <v>0.45972222222222209</v>
      </c>
      <c r="D36" s="6">
        <v>33</v>
      </c>
      <c r="E36" s="6">
        <v>21</v>
      </c>
      <c r="F36" s="5" t="s">
        <v>80</v>
      </c>
      <c r="G36" s="6">
        <v>6</v>
      </c>
      <c r="H36" s="6">
        <v>60</v>
      </c>
      <c r="I36" s="5" t="s">
        <v>81</v>
      </c>
    </row>
    <row r="37" spans="1:9" ht="21" customHeight="1" x14ac:dyDescent="0.25">
      <c r="A37" s="5" t="s">
        <v>11</v>
      </c>
      <c r="B37" s="6" t="s">
        <v>77</v>
      </c>
      <c r="C37" s="7">
        <f t="shared" si="0"/>
        <v>0.46111111111111097</v>
      </c>
      <c r="D37" s="6">
        <v>34</v>
      </c>
      <c r="E37" s="6">
        <v>406</v>
      </c>
      <c r="F37" s="5" t="s">
        <v>82</v>
      </c>
      <c r="G37" s="6">
        <v>4</v>
      </c>
      <c r="H37" s="6">
        <v>8645</v>
      </c>
      <c r="I37" s="5" t="s">
        <v>83</v>
      </c>
    </row>
    <row r="38" spans="1:9" ht="21" customHeight="1" x14ac:dyDescent="0.25">
      <c r="A38" s="5" t="s">
        <v>11</v>
      </c>
      <c r="B38" s="6" t="s">
        <v>77</v>
      </c>
      <c r="C38" s="7">
        <f t="shared" ref="C38:C69" si="1">C37+TIME(0,2,0)</f>
        <v>0.46249999999999986</v>
      </c>
      <c r="D38" s="6">
        <v>35</v>
      </c>
      <c r="E38" s="6">
        <v>473</v>
      </c>
      <c r="F38" s="5" t="s">
        <v>84</v>
      </c>
      <c r="G38" s="6">
        <v>6</v>
      </c>
      <c r="H38" s="6">
        <v>3968</v>
      </c>
      <c r="I38" s="5" t="s">
        <v>85</v>
      </c>
    </row>
    <row r="39" spans="1:9" ht="21" customHeight="1" x14ac:dyDescent="0.25">
      <c r="A39" s="5" t="s">
        <v>11</v>
      </c>
      <c r="B39" s="6" t="s">
        <v>77</v>
      </c>
      <c r="C39" s="7">
        <f t="shared" si="1"/>
        <v>0.46388888888888874</v>
      </c>
      <c r="D39" s="6">
        <v>36</v>
      </c>
      <c r="E39" s="6">
        <v>424</v>
      </c>
      <c r="F39" s="5" t="s">
        <v>86</v>
      </c>
      <c r="G39" s="6">
        <v>4</v>
      </c>
      <c r="H39" s="6">
        <v>918</v>
      </c>
      <c r="I39" s="5" t="s">
        <v>87</v>
      </c>
    </row>
    <row r="40" spans="1:9" ht="21" customHeight="1" x14ac:dyDescent="0.25">
      <c r="A40" s="8" t="s">
        <v>11</v>
      </c>
      <c r="B40" s="9" t="s">
        <v>88</v>
      </c>
      <c r="C40" s="10">
        <f t="shared" si="1"/>
        <v>0.46527777777777762</v>
      </c>
      <c r="D40" s="9">
        <v>37</v>
      </c>
      <c r="E40" s="9">
        <v>251</v>
      </c>
      <c r="F40" s="8" t="s">
        <v>89</v>
      </c>
      <c r="G40" s="9">
        <v>6</v>
      </c>
      <c r="H40" s="9">
        <v>1104</v>
      </c>
      <c r="I40" s="8" t="s">
        <v>90</v>
      </c>
    </row>
    <row r="41" spans="1:9" ht="21" customHeight="1" x14ac:dyDescent="0.25">
      <c r="A41" s="11" t="s">
        <v>11</v>
      </c>
      <c r="B41" s="12" t="s">
        <v>88</v>
      </c>
      <c r="C41" s="13">
        <f t="shared" si="1"/>
        <v>0.46666666666666651</v>
      </c>
      <c r="D41" s="12">
        <v>38</v>
      </c>
      <c r="E41" s="12">
        <v>78</v>
      </c>
      <c r="F41" s="11" t="s">
        <v>91</v>
      </c>
      <c r="G41" s="12">
        <v>6</v>
      </c>
      <c r="H41" s="12">
        <v>6591</v>
      </c>
      <c r="I41" s="11" t="s">
        <v>92</v>
      </c>
    </row>
    <row r="42" spans="1:9" ht="21" customHeight="1" x14ac:dyDescent="0.25">
      <c r="A42" s="11" t="s">
        <v>11</v>
      </c>
      <c r="B42" s="12" t="s">
        <v>88</v>
      </c>
      <c r="C42" s="13">
        <f t="shared" si="1"/>
        <v>0.46805555555555539</v>
      </c>
      <c r="D42" s="12">
        <v>39</v>
      </c>
      <c r="E42" s="12">
        <v>493</v>
      </c>
      <c r="F42" s="11" t="s">
        <v>93</v>
      </c>
      <c r="G42" s="12">
        <v>6</v>
      </c>
      <c r="H42" s="12">
        <v>2099</v>
      </c>
      <c r="I42" s="11" t="s">
        <v>94</v>
      </c>
    </row>
    <row r="43" spans="1:9" ht="21" customHeight="1" x14ac:dyDescent="0.25">
      <c r="A43" s="11" t="s">
        <v>11</v>
      </c>
      <c r="B43" s="12" t="s">
        <v>88</v>
      </c>
      <c r="C43" s="13">
        <f t="shared" si="1"/>
        <v>0.46944444444444428</v>
      </c>
      <c r="D43" s="12">
        <v>40</v>
      </c>
      <c r="E43" s="12">
        <v>379</v>
      </c>
      <c r="F43" s="11" t="s">
        <v>95</v>
      </c>
      <c r="G43" s="12">
        <v>5</v>
      </c>
      <c r="H43" s="12">
        <v>9470</v>
      </c>
      <c r="I43" s="11" t="s">
        <v>96</v>
      </c>
    </row>
    <row r="44" spans="1:9" ht="21" customHeight="1" x14ac:dyDescent="0.25">
      <c r="A44" s="11" t="s">
        <v>11</v>
      </c>
      <c r="B44" s="12" t="s">
        <v>88</v>
      </c>
      <c r="C44" s="13">
        <f t="shared" si="1"/>
        <v>0.47083333333333316</v>
      </c>
      <c r="D44" s="12">
        <v>41</v>
      </c>
      <c r="E44" s="12">
        <v>57</v>
      </c>
      <c r="F44" s="11" t="s">
        <v>97</v>
      </c>
      <c r="G44" s="12">
        <v>6</v>
      </c>
      <c r="H44" s="12">
        <v>1539</v>
      </c>
      <c r="I44" s="11" t="s">
        <v>98</v>
      </c>
    </row>
    <row r="45" spans="1:9" ht="21" customHeight="1" x14ac:dyDescent="0.25">
      <c r="A45" s="2" t="s">
        <v>11</v>
      </c>
      <c r="B45" s="3" t="s">
        <v>99</v>
      </c>
      <c r="C45" s="4">
        <f t="shared" si="1"/>
        <v>0.47222222222222204</v>
      </c>
      <c r="D45" s="3">
        <v>42</v>
      </c>
      <c r="E45" s="3">
        <v>522</v>
      </c>
      <c r="F45" s="2" t="s">
        <v>100</v>
      </c>
      <c r="G45" s="3">
        <v>6</v>
      </c>
      <c r="H45" s="3">
        <v>8760</v>
      </c>
      <c r="I45" s="2" t="s">
        <v>101</v>
      </c>
    </row>
    <row r="46" spans="1:9" ht="21" customHeight="1" x14ac:dyDescent="0.25">
      <c r="A46" s="5" t="s">
        <v>11</v>
      </c>
      <c r="B46" s="6" t="s">
        <v>99</v>
      </c>
      <c r="C46" s="7">
        <f t="shared" si="1"/>
        <v>0.47361111111111093</v>
      </c>
      <c r="D46" s="6">
        <v>43</v>
      </c>
      <c r="E46" s="6">
        <v>505</v>
      </c>
      <c r="F46" s="5" t="s">
        <v>102</v>
      </c>
      <c r="G46" s="6">
        <v>5</v>
      </c>
      <c r="H46" s="6">
        <v>7094</v>
      </c>
      <c r="I46" s="5" t="s">
        <v>103</v>
      </c>
    </row>
    <row r="47" spans="1:9" ht="21" customHeight="1" x14ac:dyDescent="0.25">
      <c r="A47" s="5" t="s">
        <v>11</v>
      </c>
      <c r="B47" s="6" t="s">
        <v>99</v>
      </c>
      <c r="C47" s="7">
        <f t="shared" si="1"/>
        <v>0.47499999999999981</v>
      </c>
      <c r="D47" s="6">
        <v>44</v>
      </c>
      <c r="E47" s="6">
        <v>184</v>
      </c>
      <c r="F47" s="5" t="s">
        <v>104</v>
      </c>
      <c r="G47" s="6">
        <v>5</v>
      </c>
      <c r="H47" s="6">
        <v>531</v>
      </c>
      <c r="I47" s="5" t="s">
        <v>105</v>
      </c>
    </row>
    <row r="48" spans="1:9" ht="21" customHeight="1" x14ac:dyDescent="0.25">
      <c r="A48" s="5" t="s">
        <v>11</v>
      </c>
      <c r="B48" s="6" t="s">
        <v>99</v>
      </c>
      <c r="C48" s="7">
        <f t="shared" si="1"/>
        <v>0.4763888888888887</v>
      </c>
      <c r="D48" s="6">
        <v>45</v>
      </c>
      <c r="E48" s="6">
        <v>347</v>
      </c>
      <c r="F48" s="5" t="s">
        <v>106</v>
      </c>
      <c r="G48" s="6">
        <v>5</v>
      </c>
      <c r="H48" s="6">
        <v>610</v>
      </c>
      <c r="I48" s="5" t="s">
        <v>107</v>
      </c>
    </row>
    <row r="49" spans="1:9" ht="21" customHeight="1" x14ac:dyDescent="0.25">
      <c r="A49" s="5" t="s">
        <v>11</v>
      </c>
      <c r="B49" s="6" t="s">
        <v>99</v>
      </c>
      <c r="C49" s="7">
        <f t="shared" si="1"/>
        <v>0.47777777777777758</v>
      </c>
      <c r="D49" s="6">
        <v>46</v>
      </c>
      <c r="E49" s="6">
        <v>212</v>
      </c>
      <c r="F49" s="5" t="s">
        <v>108</v>
      </c>
      <c r="G49" s="6">
        <v>6</v>
      </c>
      <c r="H49" s="6">
        <v>212</v>
      </c>
      <c r="I49" s="5" t="s">
        <v>109</v>
      </c>
    </row>
    <row r="50" spans="1:9" ht="21" customHeight="1" x14ac:dyDescent="0.25">
      <c r="A50" s="8" t="s">
        <v>11</v>
      </c>
      <c r="B50" s="9" t="s">
        <v>110</v>
      </c>
      <c r="C50" s="10">
        <f t="shared" si="1"/>
        <v>0.47916666666666646</v>
      </c>
      <c r="D50" s="9">
        <v>47</v>
      </c>
      <c r="E50" s="9">
        <v>423</v>
      </c>
      <c r="F50" s="8" t="s">
        <v>111</v>
      </c>
      <c r="G50" s="9">
        <v>4</v>
      </c>
      <c r="H50" s="9">
        <v>10121</v>
      </c>
      <c r="I50" s="8" t="s">
        <v>112</v>
      </c>
    </row>
    <row r="51" spans="1:9" ht="21" customHeight="1" x14ac:dyDescent="0.25">
      <c r="A51" s="11" t="s">
        <v>11</v>
      </c>
      <c r="B51" s="12" t="s">
        <v>110</v>
      </c>
      <c r="C51" s="13">
        <f t="shared" si="1"/>
        <v>0.48055555555555535</v>
      </c>
      <c r="D51" s="12">
        <v>48</v>
      </c>
      <c r="E51" s="12">
        <v>124</v>
      </c>
      <c r="F51" s="11" t="s">
        <v>113</v>
      </c>
      <c r="G51" s="12">
        <v>6</v>
      </c>
      <c r="H51" s="12">
        <v>1410</v>
      </c>
      <c r="I51" s="11" t="s">
        <v>36</v>
      </c>
    </row>
    <row r="52" spans="1:9" ht="21" customHeight="1" x14ac:dyDescent="0.25">
      <c r="A52" s="11" t="s">
        <v>11</v>
      </c>
      <c r="B52" s="12" t="s">
        <v>110</v>
      </c>
      <c r="C52" s="13">
        <f t="shared" si="1"/>
        <v>0.48194444444444423</v>
      </c>
      <c r="D52" s="12">
        <v>49</v>
      </c>
      <c r="E52" s="12">
        <v>351</v>
      </c>
      <c r="F52" s="11" t="s">
        <v>114</v>
      </c>
      <c r="G52" s="12">
        <v>6</v>
      </c>
      <c r="H52" s="12">
        <v>4128</v>
      </c>
      <c r="I52" s="11" t="s">
        <v>115</v>
      </c>
    </row>
    <row r="53" spans="1:9" ht="21" customHeight="1" x14ac:dyDescent="0.25">
      <c r="A53" s="11" t="s">
        <v>11</v>
      </c>
      <c r="B53" s="12" t="s">
        <v>110</v>
      </c>
      <c r="C53" s="13">
        <f t="shared" si="1"/>
        <v>0.48333333333333311</v>
      </c>
      <c r="D53" s="12">
        <v>50</v>
      </c>
      <c r="E53" s="12">
        <v>381</v>
      </c>
      <c r="F53" s="11" t="s">
        <v>116</v>
      </c>
      <c r="G53" s="12">
        <v>4</v>
      </c>
      <c r="H53" s="12">
        <v>6730</v>
      </c>
      <c r="I53" s="11" t="s">
        <v>38</v>
      </c>
    </row>
    <row r="54" spans="1:9" ht="21" customHeight="1" x14ac:dyDescent="0.25">
      <c r="A54" s="11" t="s">
        <v>11</v>
      </c>
      <c r="B54" s="12" t="s">
        <v>110</v>
      </c>
      <c r="C54" s="13">
        <f t="shared" si="1"/>
        <v>0.484722222222222</v>
      </c>
      <c r="D54" s="12">
        <v>51</v>
      </c>
      <c r="E54" s="12">
        <v>427</v>
      </c>
      <c r="F54" s="11" t="s">
        <v>117</v>
      </c>
      <c r="G54" s="12">
        <v>4</v>
      </c>
      <c r="H54" s="12">
        <v>10845</v>
      </c>
      <c r="I54" s="11" t="s">
        <v>118</v>
      </c>
    </row>
    <row r="55" spans="1:9" ht="21" customHeight="1" x14ac:dyDescent="0.25">
      <c r="A55" s="2" t="s">
        <v>11</v>
      </c>
      <c r="B55" s="3" t="s">
        <v>119</v>
      </c>
      <c r="C55" s="4">
        <f t="shared" si="1"/>
        <v>0.48611111111111088</v>
      </c>
      <c r="D55" s="3">
        <v>52</v>
      </c>
      <c r="E55" s="3">
        <v>276</v>
      </c>
      <c r="F55" s="2" t="s">
        <v>120</v>
      </c>
      <c r="G55" s="3">
        <v>6</v>
      </c>
      <c r="H55" s="3">
        <v>3464</v>
      </c>
      <c r="I55" s="2" t="s">
        <v>121</v>
      </c>
    </row>
    <row r="56" spans="1:9" ht="21" customHeight="1" x14ac:dyDescent="0.25">
      <c r="A56" s="5" t="s">
        <v>11</v>
      </c>
      <c r="B56" s="6" t="s">
        <v>119</v>
      </c>
      <c r="C56" s="7">
        <f t="shared" si="1"/>
        <v>0.48749999999999977</v>
      </c>
      <c r="D56" s="6">
        <v>53</v>
      </c>
      <c r="E56" s="6">
        <v>521</v>
      </c>
      <c r="F56" s="5" t="s">
        <v>122</v>
      </c>
      <c r="G56" s="6">
        <v>4</v>
      </c>
      <c r="H56" s="6">
        <v>191</v>
      </c>
      <c r="I56" s="5" t="s">
        <v>123</v>
      </c>
    </row>
    <row r="57" spans="1:9" ht="21" customHeight="1" x14ac:dyDescent="0.25">
      <c r="A57" s="5" t="s">
        <v>11</v>
      </c>
      <c r="B57" s="6" t="s">
        <v>119</v>
      </c>
      <c r="C57" s="7">
        <f t="shared" si="1"/>
        <v>0.48888888888888865</v>
      </c>
      <c r="D57" s="6">
        <v>54</v>
      </c>
      <c r="E57" s="6">
        <v>277</v>
      </c>
      <c r="F57" s="5" t="s">
        <v>124</v>
      </c>
      <c r="G57" s="6">
        <v>5</v>
      </c>
      <c r="H57" s="6">
        <v>142</v>
      </c>
      <c r="I57" s="5" t="s">
        <v>49</v>
      </c>
    </row>
    <row r="58" spans="1:9" ht="21" customHeight="1" x14ac:dyDescent="0.25">
      <c r="A58" s="5" t="s">
        <v>11</v>
      </c>
      <c r="B58" s="6" t="s">
        <v>119</v>
      </c>
      <c r="C58" s="7">
        <f t="shared" si="1"/>
        <v>0.49027777777777753</v>
      </c>
      <c r="D58" s="6">
        <v>55</v>
      </c>
      <c r="E58" s="6">
        <v>467</v>
      </c>
      <c r="F58" s="5" t="s">
        <v>125</v>
      </c>
      <c r="G58" s="6">
        <v>4</v>
      </c>
      <c r="H58" s="6">
        <v>4166</v>
      </c>
      <c r="I58" s="5" t="s">
        <v>126</v>
      </c>
    </row>
    <row r="59" spans="1:9" ht="21" customHeight="1" x14ac:dyDescent="0.25">
      <c r="A59" s="5" t="s">
        <v>11</v>
      </c>
      <c r="B59" s="6" t="s">
        <v>119</v>
      </c>
      <c r="C59" s="7">
        <f t="shared" si="1"/>
        <v>0.49166666666666642</v>
      </c>
      <c r="D59" s="6">
        <v>56</v>
      </c>
      <c r="E59" s="6">
        <v>263</v>
      </c>
      <c r="F59" s="5" t="s">
        <v>127</v>
      </c>
      <c r="G59" s="6">
        <v>5</v>
      </c>
      <c r="H59" s="6">
        <v>3805</v>
      </c>
      <c r="I59" s="5" t="s">
        <v>20</v>
      </c>
    </row>
    <row r="60" spans="1:9" ht="21" customHeight="1" x14ac:dyDescent="0.25">
      <c r="A60" s="8" t="s">
        <v>11</v>
      </c>
      <c r="B60" s="9" t="s">
        <v>128</v>
      </c>
      <c r="C60" s="10">
        <f t="shared" si="1"/>
        <v>0.4930555555555553</v>
      </c>
      <c r="D60" s="9">
        <v>57</v>
      </c>
      <c r="E60" s="9">
        <v>150</v>
      </c>
      <c r="F60" s="8" t="s">
        <v>129</v>
      </c>
      <c r="G60" s="9">
        <v>6</v>
      </c>
      <c r="H60" s="9">
        <v>427</v>
      </c>
      <c r="I60" s="8" t="s">
        <v>130</v>
      </c>
    </row>
    <row r="61" spans="1:9" ht="21" customHeight="1" x14ac:dyDescent="0.25">
      <c r="A61" s="11" t="s">
        <v>11</v>
      </c>
      <c r="B61" s="12" t="s">
        <v>128</v>
      </c>
      <c r="C61" s="13">
        <f t="shared" si="1"/>
        <v>0.49444444444444419</v>
      </c>
      <c r="D61" s="12">
        <v>58</v>
      </c>
      <c r="E61" s="12">
        <v>317</v>
      </c>
      <c r="F61" s="11" t="s">
        <v>131</v>
      </c>
      <c r="G61" s="12">
        <v>6</v>
      </c>
      <c r="H61" s="12">
        <v>1361</v>
      </c>
      <c r="I61" s="11" t="s">
        <v>42</v>
      </c>
    </row>
    <row r="62" spans="1:9" ht="21" customHeight="1" x14ac:dyDescent="0.25">
      <c r="A62" s="11" t="s">
        <v>11</v>
      </c>
      <c r="B62" s="12" t="s">
        <v>128</v>
      </c>
      <c r="C62" s="13">
        <f t="shared" si="1"/>
        <v>0.49583333333333307</v>
      </c>
      <c r="D62" s="12">
        <v>59</v>
      </c>
      <c r="E62" s="12">
        <v>196</v>
      </c>
      <c r="F62" s="11" t="s">
        <v>132</v>
      </c>
      <c r="G62" s="12">
        <v>6</v>
      </c>
      <c r="H62" s="12">
        <v>269</v>
      </c>
      <c r="I62" s="11" t="s">
        <v>47</v>
      </c>
    </row>
    <row r="63" spans="1:9" ht="21" customHeight="1" x14ac:dyDescent="0.25">
      <c r="A63" s="11" t="s">
        <v>11</v>
      </c>
      <c r="B63" s="12" t="s">
        <v>128</v>
      </c>
      <c r="C63" s="13">
        <f t="shared" si="1"/>
        <v>0.49722222222222195</v>
      </c>
      <c r="D63" s="12">
        <v>60</v>
      </c>
      <c r="E63" s="12">
        <v>508</v>
      </c>
      <c r="F63" s="11" t="s">
        <v>133</v>
      </c>
      <c r="G63" s="12">
        <v>4</v>
      </c>
      <c r="H63" s="12">
        <v>6705</v>
      </c>
      <c r="I63" s="11" t="s">
        <v>134</v>
      </c>
    </row>
    <row r="64" spans="1:9" ht="21" customHeight="1" x14ac:dyDescent="0.25">
      <c r="A64" s="11" t="s">
        <v>11</v>
      </c>
      <c r="B64" s="12" t="s">
        <v>128</v>
      </c>
      <c r="C64" s="13">
        <f t="shared" si="1"/>
        <v>0.49861111111111084</v>
      </c>
      <c r="D64" s="12">
        <v>61</v>
      </c>
      <c r="E64" s="12">
        <v>492</v>
      </c>
      <c r="F64" s="11" t="s">
        <v>135</v>
      </c>
      <c r="G64" s="12">
        <v>6</v>
      </c>
      <c r="H64" s="12">
        <v>11136</v>
      </c>
      <c r="I64" s="11" t="s">
        <v>136</v>
      </c>
    </row>
    <row r="65" spans="1:9" ht="21" customHeight="1" x14ac:dyDescent="0.25">
      <c r="A65" s="2" t="s">
        <v>11</v>
      </c>
      <c r="B65" s="3" t="s">
        <v>137</v>
      </c>
      <c r="C65" s="4">
        <f t="shared" si="1"/>
        <v>0.49999999999999972</v>
      </c>
      <c r="D65" s="3">
        <v>62</v>
      </c>
      <c r="E65" s="3">
        <v>395</v>
      </c>
      <c r="F65" s="2" t="s">
        <v>138</v>
      </c>
      <c r="G65" s="3">
        <v>4</v>
      </c>
      <c r="H65" s="3">
        <v>4815</v>
      </c>
      <c r="I65" s="2" t="s">
        <v>139</v>
      </c>
    </row>
    <row r="66" spans="1:9" ht="21" customHeight="1" x14ac:dyDescent="0.25">
      <c r="A66" s="5" t="s">
        <v>11</v>
      </c>
      <c r="B66" s="6" t="s">
        <v>137</v>
      </c>
      <c r="C66" s="7">
        <f t="shared" si="1"/>
        <v>0.50138888888888866</v>
      </c>
      <c r="D66" s="6">
        <v>63</v>
      </c>
      <c r="E66" s="6">
        <v>388</v>
      </c>
      <c r="F66" s="5" t="s">
        <v>140</v>
      </c>
      <c r="G66" s="6">
        <v>4</v>
      </c>
      <c r="H66" s="6">
        <v>4086</v>
      </c>
      <c r="I66" s="5" t="s">
        <v>141</v>
      </c>
    </row>
    <row r="67" spans="1:9" ht="21" customHeight="1" x14ac:dyDescent="0.25">
      <c r="A67" s="5" t="s">
        <v>11</v>
      </c>
      <c r="B67" s="6" t="s">
        <v>137</v>
      </c>
      <c r="C67" s="7">
        <f t="shared" si="1"/>
        <v>0.50277777777777755</v>
      </c>
      <c r="D67" s="6">
        <v>64</v>
      </c>
      <c r="E67" s="6">
        <v>339</v>
      </c>
      <c r="F67" s="5" t="s">
        <v>142</v>
      </c>
      <c r="G67" s="6">
        <v>6</v>
      </c>
      <c r="H67" s="6">
        <v>530</v>
      </c>
      <c r="I67" s="5" t="s">
        <v>143</v>
      </c>
    </row>
    <row r="68" spans="1:9" ht="21" customHeight="1" x14ac:dyDescent="0.25">
      <c r="A68" s="5" t="s">
        <v>11</v>
      </c>
      <c r="B68" s="6" t="s">
        <v>137</v>
      </c>
      <c r="C68" s="7">
        <f t="shared" si="1"/>
        <v>0.50416666666666643</v>
      </c>
      <c r="D68" s="6">
        <v>65</v>
      </c>
      <c r="E68" s="6">
        <v>446</v>
      </c>
      <c r="F68" s="5" t="s">
        <v>144</v>
      </c>
      <c r="G68" s="6">
        <v>4</v>
      </c>
      <c r="H68" s="6">
        <v>5878</v>
      </c>
      <c r="I68" s="5" t="s">
        <v>33</v>
      </c>
    </row>
    <row r="69" spans="1:9" ht="21" customHeight="1" x14ac:dyDescent="0.25">
      <c r="A69" s="5" t="s">
        <v>11</v>
      </c>
      <c r="B69" s="6" t="s">
        <v>137</v>
      </c>
      <c r="C69" s="7">
        <f t="shared" si="1"/>
        <v>0.50555555555555531</v>
      </c>
      <c r="D69" s="6">
        <v>66</v>
      </c>
      <c r="E69" s="6">
        <v>477</v>
      </c>
      <c r="F69" s="5" t="s">
        <v>145</v>
      </c>
      <c r="G69" s="6">
        <v>4</v>
      </c>
      <c r="H69" s="6">
        <v>994</v>
      </c>
      <c r="I69" s="5" t="s">
        <v>29</v>
      </c>
    </row>
    <row r="70" spans="1:9" ht="21" customHeight="1" x14ac:dyDescent="0.25">
      <c r="A70" s="14" t="s">
        <v>146</v>
      </c>
      <c r="B70" s="15" t="s">
        <v>12</v>
      </c>
      <c r="C70" s="16">
        <f t="shared" ref="C70:C101" si="2">C69+TIME(0,2,0)</f>
        <v>0.5069444444444442</v>
      </c>
      <c r="D70" s="15">
        <v>1</v>
      </c>
      <c r="E70" s="15">
        <v>61</v>
      </c>
      <c r="F70" s="14" t="s">
        <v>147</v>
      </c>
      <c r="G70" s="15">
        <v>9</v>
      </c>
      <c r="H70" s="15">
        <v>9013</v>
      </c>
      <c r="I70" s="14" t="s">
        <v>148</v>
      </c>
    </row>
    <row r="71" spans="1:9" ht="21" customHeight="1" x14ac:dyDescent="0.25">
      <c r="A71" s="5" t="s">
        <v>146</v>
      </c>
      <c r="B71" s="6" t="s">
        <v>12</v>
      </c>
      <c r="C71" s="7">
        <f t="shared" si="2"/>
        <v>0.50833333333333308</v>
      </c>
      <c r="D71" s="6">
        <v>2</v>
      </c>
      <c r="E71" s="6">
        <v>73</v>
      </c>
      <c r="F71" s="5" t="s">
        <v>149</v>
      </c>
      <c r="G71" s="6">
        <v>9</v>
      </c>
      <c r="H71" s="6">
        <v>5469</v>
      </c>
      <c r="I71" s="5" t="s">
        <v>150</v>
      </c>
    </row>
    <row r="72" spans="1:9" ht="21" customHeight="1" x14ac:dyDescent="0.25">
      <c r="A72" s="5" t="s">
        <v>146</v>
      </c>
      <c r="B72" s="6" t="s">
        <v>12</v>
      </c>
      <c r="C72" s="7">
        <f t="shared" si="2"/>
        <v>0.50972222222222197</v>
      </c>
      <c r="D72" s="6">
        <v>3</v>
      </c>
      <c r="E72" s="6">
        <v>119</v>
      </c>
      <c r="F72" s="5" t="s">
        <v>151</v>
      </c>
      <c r="G72" s="6">
        <v>7</v>
      </c>
      <c r="H72" s="6">
        <v>918</v>
      </c>
      <c r="I72" s="5" t="s">
        <v>87</v>
      </c>
    </row>
    <row r="73" spans="1:9" ht="21" customHeight="1" x14ac:dyDescent="0.25">
      <c r="A73" s="5" t="s">
        <v>146</v>
      </c>
      <c r="B73" s="6" t="s">
        <v>12</v>
      </c>
      <c r="C73" s="7">
        <f t="shared" si="2"/>
        <v>0.51111111111111085</v>
      </c>
      <c r="D73" s="6">
        <v>4</v>
      </c>
      <c r="E73" s="6">
        <v>30</v>
      </c>
      <c r="F73" s="5" t="s">
        <v>152</v>
      </c>
      <c r="G73" s="6">
        <v>8</v>
      </c>
      <c r="H73" s="6">
        <v>10530</v>
      </c>
      <c r="I73" s="5" t="s">
        <v>153</v>
      </c>
    </row>
    <row r="74" spans="1:9" ht="21" customHeight="1" x14ac:dyDescent="0.25">
      <c r="A74" s="5" t="s">
        <v>146</v>
      </c>
      <c r="B74" s="6" t="s">
        <v>12</v>
      </c>
      <c r="C74" s="7">
        <f t="shared" si="2"/>
        <v>0.51249999999999973</v>
      </c>
      <c r="D74" s="6">
        <v>5</v>
      </c>
      <c r="E74" s="6">
        <v>227</v>
      </c>
      <c r="F74" s="5" t="s">
        <v>154</v>
      </c>
      <c r="G74" s="6">
        <v>7</v>
      </c>
      <c r="H74" s="6">
        <v>536</v>
      </c>
      <c r="I74" s="5" t="s">
        <v>155</v>
      </c>
    </row>
    <row r="75" spans="1:9" ht="21" customHeight="1" x14ac:dyDescent="0.25">
      <c r="A75" s="8" t="s">
        <v>146</v>
      </c>
      <c r="B75" s="9" t="s">
        <v>23</v>
      </c>
      <c r="C75" s="10">
        <f t="shared" si="2"/>
        <v>0.51388888888888862</v>
      </c>
      <c r="D75" s="9">
        <v>6</v>
      </c>
      <c r="E75" s="9">
        <v>38</v>
      </c>
      <c r="F75" s="8" t="s">
        <v>156</v>
      </c>
      <c r="G75" s="9">
        <v>8</v>
      </c>
      <c r="H75" s="9">
        <v>474</v>
      </c>
      <c r="I75" s="8" t="s">
        <v>157</v>
      </c>
    </row>
    <row r="76" spans="1:9" ht="21" customHeight="1" x14ac:dyDescent="0.25">
      <c r="A76" s="11" t="s">
        <v>146</v>
      </c>
      <c r="B76" s="12" t="s">
        <v>23</v>
      </c>
      <c r="C76" s="13">
        <f t="shared" si="2"/>
        <v>0.5152777777777775</v>
      </c>
      <c r="D76" s="12">
        <v>7</v>
      </c>
      <c r="E76" s="12">
        <v>2</v>
      </c>
      <c r="F76" s="11" t="s">
        <v>158</v>
      </c>
      <c r="G76" s="12">
        <v>7</v>
      </c>
      <c r="H76" s="12">
        <v>239</v>
      </c>
      <c r="I76" s="11" t="s">
        <v>159</v>
      </c>
    </row>
    <row r="77" spans="1:9" ht="21" customHeight="1" x14ac:dyDescent="0.25">
      <c r="A77" s="11" t="s">
        <v>146</v>
      </c>
      <c r="B77" s="12" t="s">
        <v>23</v>
      </c>
      <c r="C77" s="13">
        <f t="shared" si="2"/>
        <v>0.51666666666666639</v>
      </c>
      <c r="D77" s="12">
        <v>8</v>
      </c>
      <c r="E77" s="12">
        <v>284</v>
      </c>
      <c r="F77" s="11" t="s">
        <v>160</v>
      </c>
      <c r="G77" s="12">
        <v>9</v>
      </c>
      <c r="H77" s="12">
        <v>113</v>
      </c>
      <c r="I77" s="11" t="s">
        <v>161</v>
      </c>
    </row>
    <row r="78" spans="1:9" ht="21" customHeight="1" x14ac:dyDescent="0.25">
      <c r="A78" s="11" t="s">
        <v>146</v>
      </c>
      <c r="B78" s="12" t="s">
        <v>23</v>
      </c>
      <c r="C78" s="13">
        <f t="shared" si="2"/>
        <v>0.51805555555555527</v>
      </c>
      <c r="D78" s="12">
        <v>9</v>
      </c>
      <c r="E78" s="12">
        <v>484</v>
      </c>
      <c r="F78" s="11" t="s">
        <v>162</v>
      </c>
      <c r="G78" s="12">
        <v>9</v>
      </c>
      <c r="H78" s="12">
        <v>8474</v>
      </c>
      <c r="I78" s="11" t="s">
        <v>163</v>
      </c>
    </row>
    <row r="79" spans="1:9" ht="21" customHeight="1" x14ac:dyDescent="0.25">
      <c r="A79" s="11" t="s">
        <v>146</v>
      </c>
      <c r="B79" s="12" t="s">
        <v>23</v>
      </c>
      <c r="C79" s="13">
        <f t="shared" si="2"/>
        <v>0.51944444444444415</v>
      </c>
      <c r="D79" s="12">
        <v>10</v>
      </c>
      <c r="E79" s="12">
        <v>519</v>
      </c>
      <c r="F79" s="11" t="s">
        <v>164</v>
      </c>
      <c r="G79" s="12">
        <v>9</v>
      </c>
      <c r="H79" s="12">
        <v>9759</v>
      </c>
      <c r="I79" s="11" t="s">
        <v>165</v>
      </c>
    </row>
    <row r="80" spans="1:9" ht="21" customHeight="1" x14ac:dyDescent="0.25">
      <c r="A80" s="2" t="s">
        <v>146</v>
      </c>
      <c r="B80" s="3" t="s">
        <v>34</v>
      </c>
      <c r="C80" s="4">
        <f t="shared" si="2"/>
        <v>0.52083333333333304</v>
      </c>
      <c r="D80" s="3">
        <v>11</v>
      </c>
      <c r="E80" s="3">
        <v>131</v>
      </c>
      <c r="F80" s="2" t="s">
        <v>166</v>
      </c>
      <c r="G80" s="3">
        <v>8</v>
      </c>
      <c r="H80" s="3">
        <v>5131</v>
      </c>
      <c r="I80" s="2" t="s">
        <v>167</v>
      </c>
    </row>
    <row r="81" spans="1:9" ht="21" customHeight="1" x14ac:dyDescent="0.25">
      <c r="A81" s="5" t="s">
        <v>146</v>
      </c>
      <c r="B81" s="6" t="s">
        <v>34</v>
      </c>
      <c r="C81" s="7">
        <f t="shared" si="2"/>
        <v>0.52222222222222192</v>
      </c>
      <c r="D81" s="6">
        <v>12</v>
      </c>
      <c r="E81" s="6">
        <v>498</v>
      </c>
      <c r="F81" s="5" t="s">
        <v>168</v>
      </c>
      <c r="G81" s="6">
        <v>7</v>
      </c>
      <c r="H81" s="6">
        <v>4231</v>
      </c>
      <c r="I81" s="5" t="s">
        <v>169</v>
      </c>
    </row>
    <row r="82" spans="1:9" ht="21" customHeight="1" x14ac:dyDescent="0.25">
      <c r="A82" s="5" t="s">
        <v>146</v>
      </c>
      <c r="B82" s="6" t="s">
        <v>34</v>
      </c>
      <c r="C82" s="7">
        <f t="shared" si="2"/>
        <v>0.52361111111111081</v>
      </c>
      <c r="D82" s="6">
        <v>13</v>
      </c>
      <c r="E82" s="6">
        <v>26</v>
      </c>
      <c r="F82" s="5" t="s">
        <v>170</v>
      </c>
      <c r="G82" s="6">
        <v>8</v>
      </c>
      <c r="H82" s="6">
        <v>1275</v>
      </c>
      <c r="I82" s="5" t="s">
        <v>171</v>
      </c>
    </row>
    <row r="83" spans="1:9" ht="21" customHeight="1" x14ac:dyDescent="0.25">
      <c r="A83" s="5" t="s">
        <v>146</v>
      </c>
      <c r="B83" s="6" t="s">
        <v>34</v>
      </c>
      <c r="C83" s="7">
        <f t="shared" si="2"/>
        <v>0.52499999999999969</v>
      </c>
      <c r="D83" s="6">
        <v>14</v>
      </c>
      <c r="E83" s="6">
        <v>229</v>
      </c>
      <c r="F83" s="5" t="s">
        <v>172</v>
      </c>
      <c r="G83" s="6">
        <v>7</v>
      </c>
      <c r="H83" s="6">
        <v>5768</v>
      </c>
      <c r="I83" s="5" t="s">
        <v>173</v>
      </c>
    </row>
    <row r="84" spans="1:9" ht="21" customHeight="1" x14ac:dyDescent="0.25">
      <c r="A84" s="5" t="s">
        <v>146</v>
      </c>
      <c r="B84" s="6" t="s">
        <v>34</v>
      </c>
      <c r="C84" s="7">
        <f t="shared" si="2"/>
        <v>0.52638888888888857</v>
      </c>
      <c r="D84" s="6">
        <v>15</v>
      </c>
      <c r="E84" s="6">
        <v>218</v>
      </c>
      <c r="F84" s="5" t="s">
        <v>174</v>
      </c>
      <c r="G84" s="6">
        <v>7</v>
      </c>
      <c r="H84" s="6">
        <v>7130</v>
      </c>
      <c r="I84" s="5" t="s">
        <v>175</v>
      </c>
    </row>
    <row r="85" spans="1:9" ht="21" customHeight="1" x14ac:dyDescent="0.25">
      <c r="A85" s="8" t="s">
        <v>146</v>
      </c>
      <c r="B85" s="9" t="s">
        <v>45</v>
      </c>
      <c r="C85" s="10">
        <f t="shared" si="2"/>
        <v>0.52777777777777746</v>
      </c>
      <c r="D85" s="9">
        <v>16</v>
      </c>
      <c r="E85" s="9">
        <v>249</v>
      </c>
      <c r="F85" s="8" t="s">
        <v>176</v>
      </c>
      <c r="G85" s="9">
        <v>7</v>
      </c>
      <c r="H85" s="9">
        <v>610</v>
      </c>
      <c r="I85" s="8" t="s">
        <v>107</v>
      </c>
    </row>
    <row r="86" spans="1:9" ht="21" customHeight="1" x14ac:dyDescent="0.25">
      <c r="A86" s="11" t="s">
        <v>146</v>
      </c>
      <c r="B86" s="12" t="s">
        <v>45</v>
      </c>
      <c r="C86" s="13">
        <f t="shared" si="2"/>
        <v>0.52916666666666634</v>
      </c>
      <c r="D86" s="12">
        <v>17</v>
      </c>
      <c r="E86" s="12">
        <v>271</v>
      </c>
      <c r="F86" s="11" t="s">
        <v>177</v>
      </c>
      <c r="G86" s="12">
        <v>9</v>
      </c>
      <c r="H86" s="12">
        <v>4722</v>
      </c>
      <c r="I86" s="11" t="s">
        <v>178</v>
      </c>
    </row>
    <row r="87" spans="1:9" ht="21" customHeight="1" x14ac:dyDescent="0.25">
      <c r="A87" s="11" t="s">
        <v>146</v>
      </c>
      <c r="B87" s="12" t="s">
        <v>45</v>
      </c>
      <c r="C87" s="13">
        <f t="shared" si="2"/>
        <v>0.53055555555555522</v>
      </c>
      <c r="D87" s="12">
        <v>18</v>
      </c>
      <c r="E87" s="12">
        <v>482</v>
      </c>
      <c r="F87" s="11" t="s">
        <v>179</v>
      </c>
      <c r="G87" s="12">
        <v>9</v>
      </c>
      <c r="H87" s="12">
        <v>8491</v>
      </c>
      <c r="I87" s="11" t="s">
        <v>180</v>
      </c>
    </row>
    <row r="88" spans="1:9" ht="21" customHeight="1" x14ac:dyDescent="0.25">
      <c r="A88" s="11" t="s">
        <v>146</v>
      </c>
      <c r="B88" s="12" t="s">
        <v>45</v>
      </c>
      <c r="C88" s="13">
        <f t="shared" si="2"/>
        <v>0.53194444444444411</v>
      </c>
      <c r="D88" s="12">
        <v>19</v>
      </c>
      <c r="E88" s="12">
        <v>228</v>
      </c>
      <c r="F88" s="11" t="s">
        <v>181</v>
      </c>
      <c r="G88" s="12">
        <v>7</v>
      </c>
      <c r="H88" s="12">
        <v>4904</v>
      </c>
      <c r="I88" s="11" t="s">
        <v>182</v>
      </c>
    </row>
    <row r="89" spans="1:9" ht="21" customHeight="1" x14ac:dyDescent="0.25">
      <c r="A89" s="11" t="s">
        <v>146</v>
      </c>
      <c r="B89" s="12" t="s">
        <v>45</v>
      </c>
      <c r="C89" s="13">
        <f t="shared" si="2"/>
        <v>0.53333333333333299</v>
      </c>
      <c r="D89" s="12">
        <v>20</v>
      </c>
      <c r="E89" s="12">
        <v>18</v>
      </c>
      <c r="F89" s="11" t="s">
        <v>183</v>
      </c>
      <c r="G89" s="12">
        <v>9</v>
      </c>
      <c r="H89" s="12">
        <v>5988</v>
      </c>
      <c r="I89" s="11" t="s">
        <v>184</v>
      </c>
    </row>
    <row r="90" spans="1:9" ht="21" customHeight="1" x14ac:dyDescent="0.25">
      <c r="A90" s="2" t="s">
        <v>146</v>
      </c>
      <c r="B90" s="3" t="s">
        <v>56</v>
      </c>
      <c r="C90" s="4">
        <f t="shared" si="2"/>
        <v>0.53472222222222188</v>
      </c>
      <c r="D90" s="3">
        <v>21</v>
      </c>
      <c r="E90" s="3">
        <v>8</v>
      </c>
      <c r="F90" s="2" t="s">
        <v>185</v>
      </c>
      <c r="G90" s="3">
        <v>7</v>
      </c>
      <c r="H90" s="3">
        <v>5482</v>
      </c>
      <c r="I90" s="2" t="s">
        <v>186</v>
      </c>
    </row>
    <row r="91" spans="1:9" ht="21" customHeight="1" x14ac:dyDescent="0.25">
      <c r="A91" s="5" t="s">
        <v>146</v>
      </c>
      <c r="B91" s="6" t="s">
        <v>56</v>
      </c>
      <c r="C91" s="7">
        <f t="shared" si="2"/>
        <v>0.53611111111111076</v>
      </c>
      <c r="D91" s="6">
        <v>22</v>
      </c>
      <c r="E91" s="6">
        <v>125</v>
      </c>
      <c r="F91" s="5" t="s">
        <v>187</v>
      </c>
      <c r="G91" s="6">
        <v>9</v>
      </c>
      <c r="H91" s="6">
        <v>6078</v>
      </c>
      <c r="I91" s="5" t="s">
        <v>188</v>
      </c>
    </row>
    <row r="92" spans="1:9" ht="21" customHeight="1" x14ac:dyDescent="0.25">
      <c r="A92" s="5" t="s">
        <v>146</v>
      </c>
      <c r="B92" s="6" t="s">
        <v>56</v>
      </c>
      <c r="C92" s="7">
        <f t="shared" si="2"/>
        <v>0.53749999999999964</v>
      </c>
      <c r="D92" s="6">
        <v>23</v>
      </c>
      <c r="E92" s="6">
        <v>117</v>
      </c>
      <c r="F92" s="5" t="s">
        <v>189</v>
      </c>
      <c r="G92" s="6">
        <v>8</v>
      </c>
      <c r="H92" s="6">
        <v>4524</v>
      </c>
      <c r="I92" s="5" t="s">
        <v>190</v>
      </c>
    </row>
    <row r="93" spans="1:9" ht="21" customHeight="1" x14ac:dyDescent="0.25">
      <c r="A93" s="5" t="s">
        <v>146</v>
      </c>
      <c r="B93" s="6" t="s">
        <v>56</v>
      </c>
      <c r="C93" s="7">
        <f t="shared" si="2"/>
        <v>0.53888888888888853</v>
      </c>
      <c r="D93" s="6">
        <v>24</v>
      </c>
      <c r="E93" s="6">
        <v>3</v>
      </c>
      <c r="F93" s="5" t="s">
        <v>191</v>
      </c>
      <c r="G93" s="6">
        <v>9</v>
      </c>
      <c r="H93" s="6">
        <v>728</v>
      </c>
      <c r="I93" s="5" t="s">
        <v>76</v>
      </c>
    </row>
    <row r="94" spans="1:9" ht="21" customHeight="1" x14ac:dyDescent="0.25">
      <c r="A94" s="5" t="s">
        <v>146</v>
      </c>
      <c r="B94" s="6" t="s">
        <v>56</v>
      </c>
      <c r="C94" s="7">
        <f t="shared" si="2"/>
        <v>0.54027777777777741</v>
      </c>
      <c r="D94" s="6">
        <v>25</v>
      </c>
      <c r="E94" s="6">
        <v>114</v>
      </c>
      <c r="F94" s="5" t="s">
        <v>192</v>
      </c>
      <c r="G94" s="6">
        <v>9</v>
      </c>
      <c r="H94" s="6">
        <v>994</v>
      </c>
      <c r="I94" s="5" t="s">
        <v>29</v>
      </c>
    </row>
    <row r="95" spans="1:9" ht="21" customHeight="1" x14ac:dyDescent="0.25">
      <c r="A95" s="8" t="s">
        <v>146</v>
      </c>
      <c r="B95" s="9" t="s">
        <v>67</v>
      </c>
      <c r="C95" s="10">
        <f t="shared" si="2"/>
        <v>0.5416666666666663</v>
      </c>
      <c r="D95" s="9">
        <v>26</v>
      </c>
      <c r="E95" s="9">
        <v>372</v>
      </c>
      <c r="F95" s="8" t="s">
        <v>193</v>
      </c>
      <c r="G95" s="9">
        <v>7</v>
      </c>
      <c r="H95" s="9">
        <v>10886</v>
      </c>
      <c r="I95" s="8" t="s">
        <v>194</v>
      </c>
    </row>
    <row r="96" spans="1:9" ht="21" customHeight="1" x14ac:dyDescent="0.25">
      <c r="A96" s="11" t="s">
        <v>146</v>
      </c>
      <c r="B96" s="12" t="s">
        <v>67</v>
      </c>
      <c r="C96" s="13">
        <f t="shared" si="2"/>
        <v>0.54305555555555518</v>
      </c>
      <c r="D96" s="12">
        <v>27</v>
      </c>
      <c r="E96" s="12">
        <v>88</v>
      </c>
      <c r="F96" s="11" t="s">
        <v>195</v>
      </c>
      <c r="G96" s="12">
        <v>8</v>
      </c>
      <c r="H96" s="12">
        <v>5975</v>
      </c>
      <c r="I96" s="11" t="s">
        <v>196</v>
      </c>
    </row>
    <row r="97" spans="1:9" ht="21" customHeight="1" x14ac:dyDescent="0.25">
      <c r="A97" s="11" t="s">
        <v>146</v>
      </c>
      <c r="B97" s="12" t="s">
        <v>67</v>
      </c>
      <c r="C97" s="13">
        <f t="shared" si="2"/>
        <v>0.54444444444444406</v>
      </c>
      <c r="D97" s="12">
        <v>28</v>
      </c>
      <c r="E97" s="12">
        <v>542</v>
      </c>
      <c r="F97" s="11" t="s">
        <v>197</v>
      </c>
      <c r="G97" s="12">
        <v>7</v>
      </c>
      <c r="H97" s="12">
        <v>7205</v>
      </c>
      <c r="I97" s="11" t="s">
        <v>198</v>
      </c>
    </row>
    <row r="98" spans="1:9" ht="21" customHeight="1" x14ac:dyDescent="0.25">
      <c r="A98" s="11" t="s">
        <v>146</v>
      </c>
      <c r="B98" s="12" t="s">
        <v>67</v>
      </c>
      <c r="C98" s="13">
        <f t="shared" si="2"/>
        <v>0.54583333333333295</v>
      </c>
      <c r="D98" s="12">
        <v>29</v>
      </c>
      <c r="E98" s="12">
        <v>535</v>
      </c>
      <c r="F98" s="11" t="s">
        <v>199</v>
      </c>
      <c r="G98" s="12">
        <v>7</v>
      </c>
      <c r="H98" s="12">
        <v>10215</v>
      </c>
      <c r="I98" s="11" t="s">
        <v>200</v>
      </c>
    </row>
    <row r="99" spans="1:9" ht="21" customHeight="1" x14ac:dyDescent="0.25">
      <c r="A99" s="11" t="s">
        <v>146</v>
      </c>
      <c r="B99" s="12" t="s">
        <v>67</v>
      </c>
      <c r="C99" s="13">
        <f t="shared" si="2"/>
        <v>0.54722222222222183</v>
      </c>
      <c r="D99" s="12">
        <v>30</v>
      </c>
      <c r="E99" s="12">
        <v>520</v>
      </c>
      <c r="F99" s="11" t="s">
        <v>201</v>
      </c>
      <c r="G99" s="12">
        <v>9</v>
      </c>
      <c r="H99" s="12">
        <v>2670</v>
      </c>
      <c r="I99" s="11" t="s">
        <v>53</v>
      </c>
    </row>
    <row r="100" spans="1:9" ht="21" customHeight="1" x14ac:dyDescent="0.25">
      <c r="A100" s="2" t="s">
        <v>146</v>
      </c>
      <c r="B100" s="3" t="s">
        <v>77</v>
      </c>
      <c r="C100" s="4">
        <f t="shared" si="2"/>
        <v>0.54861111111111072</v>
      </c>
      <c r="D100" s="3">
        <v>31</v>
      </c>
      <c r="E100" s="3">
        <v>154</v>
      </c>
      <c r="F100" s="2" t="s">
        <v>202</v>
      </c>
      <c r="G100" s="3">
        <v>9</v>
      </c>
      <c r="H100" s="3">
        <v>2110</v>
      </c>
      <c r="I100" s="2" t="s">
        <v>203</v>
      </c>
    </row>
    <row r="101" spans="1:9" ht="21" customHeight="1" x14ac:dyDescent="0.25">
      <c r="A101" s="5" t="s">
        <v>146</v>
      </c>
      <c r="B101" s="6" t="s">
        <v>77</v>
      </c>
      <c r="C101" s="7">
        <f t="shared" si="2"/>
        <v>0.5499999999999996</v>
      </c>
      <c r="D101" s="6">
        <v>32</v>
      </c>
      <c r="E101" s="6">
        <v>237</v>
      </c>
      <c r="F101" s="5" t="s">
        <v>204</v>
      </c>
      <c r="G101" s="6">
        <v>7</v>
      </c>
      <c r="H101" s="6">
        <v>4432</v>
      </c>
      <c r="I101" s="5" t="s">
        <v>205</v>
      </c>
    </row>
    <row r="102" spans="1:9" ht="21" customHeight="1" x14ac:dyDescent="0.25">
      <c r="A102" s="5" t="s">
        <v>146</v>
      </c>
      <c r="B102" s="6" t="s">
        <v>77</v>
      </c>
      <c r="C102" s="7">
        <f t="shared" ref="C102:C132" si="3">C101+TIME(0,2,0)</f>
        <v>0.55138888888888848</v>
      </c>
      <c r="D102" s="6">
        <v>33</v>
      </c>
      <c r="E102" s="6">
        <v>67</v>
      </c>
      <c r="F102" s="5" t="s">
        <v>206</v>
      </c>
      <c r="G102" s="6">
        <v>8</v>
      </c>
      <c r="H102" s="6">
        <v>493</v>
      </c>
      <c r="I102" s="5" t="s">
        <v>207</v>
      </c>
    </row>
    <row r="103" spans="1:9" ht="21" customHeight="1" x14ac:dyDescent="0.25">
      <c r="A103" s="5" t="s">
        <v>146</v>
      </c>
      <c r="B103" s="6" t="s">
        <v>77</v>
      </c>
      <c r="C103" s="7">
        <f t="shared" si="3"/>
        <v>0.55277777777777737</v>
      </c>
      <c r="D103" s="6">
        <v>34</v>
      </c>
      <c r="E103" s="6">
        <v>548</v>
      </c>
      <c r="F103" s="5" t="s">
        <v>208</v>
      </c>
      <c r="G103" s="6">
        <v>7</v>
      </c>
      <c r="H103" s="6">
        <v>7206</v>
      </c>
      <c r="I103" s="5" t="s">
        <v>209</v>
      </c>
    </row>
    <row r="104" spans="1:9" ht="21" customHeight="1" x14ac:dyDescent="0.25">
      <c r="A104" s="5" t="s">
        <v>146</v>
      </c>
      <c r="B104" s="6" t="s">
        <v>77</v>
      </c>
      <c r="C104" s="7">
        <f t="shared" si="3"/>
        <v>0.55416666666666625</v>
      </c>
      <c r="D104" s="6">
        <v>35</v>
      </c>
      <c r="E104" s="6">
        <v>382</v>
      </c>
      <c r="F104" s="5" t="s">
        <v>210</v>
      </c>
      <c r="G104" s="6">
        <v>9</v>
      </c>
      <c r="H104" s="6">
        <v>2707</v>
      </c>
      <c r="I104" s="5" t="s">
        <v>62</v>
      </c>
    </row>
    <row r="105" spans="1:9" ht="21" customHeight="1" x14ac:dyDescent="0.25">
      <c r="A105" s="8" t="s">
        <v>146</v>
      </c>
      <c r="B105" s="9" t="s">
        <v>88</v>
      </c>
      <c r="C105" s="10">
        <f t="shared" si="3"/>
        <v>0.55555555555555514</v>
      </c>
      <c r="D105" s="9">
        <v>36</v>
      </c>
      <c r="E105" s="9">
        <v>248</v>
      </c>
      <c r="F105" s="8" t="s">
        <v>211</v>
      </c>
      <c r="G105" s="9">
        <v>8</v>
      </c>
      <c r="H105" s="9">
        <v>239</v>
      </c>
      <c r="I105" s="8" t="s">
        <v>212</v>
      </c>
    </row>
    <row r="106" spans="1:9" ht="21" customHeight="1" x14ac:dyDescent="0.25">
      <c r="A106" s="11" t="s">
        <v>146</v>
      </c>
      <c r="B106" s="12" t="s">
        <v>88</v>
      </c>
      <c r="C106" s="13">
        <f t="shared" si="3"/>
        <v>0.55694444444444402</v>
      </c>
      <c r="D106" s="12">
        <v>37</v>
      </c>
      <c r="E106" s="12">
        <v>518</v>
      </c>
      <c r="F106" s="11" t="s">
        <v>213</v>
      </c>
      <c r="G106" s="12">
        <v>9</v>
      </c>
      <c r="H106" s="12">
        <v>10530</v>
      </c>
      <c r="I106" s="11" t="s">
        <v>153</v>
      </c>
    </row>
    <row r="107" spans="1:9" ht="21" customHeight="1" x14ac:dyDescent="0.25">
      <c r="A107" s="11" t="s">
        <v>146</v>
      </c>
      <c r="B107" s="12" t="s">
        <v>88</v>
      </c>
      <c r="C107" s="13">
        <f t="shared" si="3"/>
        <v>0.5583333333333329</v>
      </c>
      <c r="D107" s="12">
        <v>38</v>
      </c>
      <c r="E107" s="12">
        <v>259</v>
      </c>
      <c r="F107" s="11" t="s">
        <v>214</v>
      </c>
      <c r="G107" s="12">
        <v>9</v>
      </c>
      <c r="H107" s="12">
        <v>60</v>
      </c>
      <c r="I107" s="11" t="s">
        <v>81</v>
      </c>
    </row>
    <row r="108" spans="1:9" ht="21" customHeight="1" x14ac:dyDescent="0.25">
      <c r="A108" s="11" t="s">
        <v>146</v>
      </c>
      <c r="B108" s="12" t="s">
        <v>88</v>
      </c>
      <c r="C108" s="13">
        <f t="shared" si="3"/>
        <v>0.55972222222222179</v>
      </c>
      <c r="D108" s="12">
        <v>39</v>
      </c>
      <c r="E108" s="12">
        <v>460</v>
      </c>
      <c r="F108" s="11" t="s">
        <v>215</v>
      </c>
      <c r="G108" s="12">
        <v>9</v>
      </c>
      <c r="H108" s="12">
        <v>11032</v>
      </c>
      <c r="I108" s="11" t="s">
        <v>216</v>
      </c>
    </row>
    <row r="109" spans="1:9" ht="21" customHeight="1" x14ac:dyDescent="0.25">
      <c r="A109" s="11" t="s">
        <v>146</v>
      </c>
      <c r="B109" s="12" t="s">
        <v>88</v>
      </c>
      <c r="C109" s="13">
        <f t="shared" si="3"/>
        <v>0.56111111111111067</v>
      </c>
      <c r="D109" s="12">
        <v>40</v>
      </c>
      <c r="E109" s="12">
        <v>275</v>
      </c>
      <c r="F109" s="11" t="s">
        <v>217</v>
      </c>
      <c r="G109" s="12">
        <v>9</v>
      </c>
      <c r="H109" s="12">
        <v>3464</v>
      </c>
      <c r="I109" s="11" t="s">
        <v>121</v>
      </c>
    </row>
    <row r="110" spans="1:9" ht="21" customHeight="1" x14ac:dyDescent="0.25">
      <c r="A110" s="2" t="s">
        <v>146</v>
      </c>
      <c r="B110" s="3" t="s">
        <v>99</v>
      </c>
      <c r="C110" s="4">
        <f t="shared" si="3"/>
        <v>0.56249999999999956</v>
      </c>
      <c r="D110" s="3">
        <v>41</v>
      </c>
      <c r="E110" s="3">
        <v>529</v>
      </c>
      <c r="F110" s="2" t="s">
        <v>218</v>
      </c>
      <c r="G110" s="3">
        <v>8</v>
      </c>
      <c r="H110" s="3">
        <v>978</v>
      </c>
      <c r="I110" s="2" t="s">
        <v>219</v>
      </c>
    </row>
    <row r="111" spans="1:9" ht="21" customHeight="1" x14ac:dyDescent="0.25">
      <c r="A111" s="5" t="s">
        <v>146</v>
      </c>
      <c r="B111" s="6" t="s">
        <v>99</v>
      </c>
      <c r="C111" s="7">
        <f t="shared" si="3"/>
        <v>0.56388888888888844</v>
      </c>
      <c r="D111" s="6">
        <v>42</v>
      </c>
      <c r="E111" s="6">
        <v>39</v>
      </c>
      <c r="F111" s="5" t="s">
        <v>220</v>
      </c>
      <c r="G111" s="6">
        <v>7</v>
      </c>
      <c r="H111" s="6">
        <v>962</v>
      </c>
      <c r="I111" s="5" t="s">
        <v>221</v>
      </c>
    </row>
    <row r="112" spans="1:9" ht="21" customHeight="1" x14ac:dyDescent="0.25">
      <c r="A112" s="5" t="s">
        <v>146</v>
      </c>
      <c r="B112" s="6" t="s">
        <v>99</v>
      </c>
      <c r="C112" s="7">
        <f t="shared" si="3"/>
        <v>0.56527777777777732</v>
      </c>
      <c r="D112" s="6">
        <v>43</v>
      </c>
      <c r="E112" s="6">
        <v>34</v>
      </c>
      <c r="F112" s="5" t="s">
        <v>222</v>
      </c>
      <c r="G112" s="6">
        <v>7</v>
      </c>
      <c r="H112" s="6">
        <v>2047</v>
      </c>
      <c r="I112" s="5" t="s">
        <v>223</v>
      </c>
    </row>
    <row r="113" spans="1:9" ht="21" customHeight="1" x14ac:dyDescent="0.25">
      <c r="A113" s="5" t="s">
        <v>146</v>
      </c>
      <c r="B113" s="6" t="s">
        <v>99</v>
      </c>
      <c r="C113" s="7">
        <f t="shared" si="3"/>
        <v>0.56666666666666621</v>
      </c>
      <c r="D113" s="6">
        <v>44</v>
      </c>
      <c r="E113" s="6">
        <v>278</v>
      </c>
      <c r="F113" s="5" t="s">
        <v>224</v>
      </c>
      <c r="G113" s="6">
        <v>8</v>
      </c>
      <c r="H113" s="6">
        <v>8432</v>
      </c>
      <c r="I113" s="5" t="s">
        <v>225</v>
      </c>
    </row>
    <row r="114" spans="1:9" ht="21" customHeight="1" x14ac:dyDescent="0.25">
      <c r="A114" s="5" t="s">
        <v>146</v>
      </c>
      <c r="B114" s="6" t="s">
        <v>99</v>
      </c>
      <c r="C114" s="7">
        <f t="shared" si="3"/>
        <v>0.56805555555555509</v>
      </c>
      <c r="D114" s="6">
        <v>45</v>
      </c>
      <c r="E114" s="6">
        <v>179</v>
      </c>
      <c r="F114" s="5" t="s">
        <v>226</v>
      </c>
      <c r="G114" s="6">
        <v>8</v>
      </c>
      <c r="H114" s="6">
        <v>531</v>
      </c>
      <c r="I114" s="5" t="s">
        <v>105</v>
      </c>
    </row>
    <row r="115" spans="1:9" ht="21" customHeight="1" x14ac:dyDescent="0.25">
      <c r="A115" s="8" t="s">
        <v>146</v>
      </c>
      <c r="B115" s="9" t="s">
        <v>110</v>
      </c>
      <c r="C115" s="10">
        <f t="shared" si="3"/>
        <v>0.56944444444444398</v>
      </c>
      <c r="D115" s="9">
        <v>46</v>
      </c>
      <c r="E115" s="9">
        <v>332</v>
      </c>
      <c r="F115" s="8" t="s">
        <v>227</v>
      </c>
      <c r="G115" s="9">
        <v>7</v>
      </c>
      <c r="H115" s="9">
        <v>866</v>
      </c>
      <c r="I115" s="8" t="s">
        <v>228</v>
      </c>
    </row>
    <row r="116" spans="1:9" ht="21" customHeight="1" x14ac:dyDescent="0.25">
      <c r="A116" s="11" t="s">
        <v>146</v>
      </c>
      <c r="B116" s="12" t="s">
        <v>110</v>
      </c>
      <c r="C116" s="13">
        <f t="shared" si="3"/>
        <v>0.57083333333333286</v>
      </c>
      <c r="D116" s="12">
        <v>47</v>
      </c>
      <c r="E116" s="12">
        <v>260</v>
      </c>
      <c r="F116" s="11" t="s">
        <v>229</v>
      </c>
      <c r="G116" s="12">
        <v>8</v>
      </c>
      <c r="H116" s="12">
        <v>3752</v>
      </c>
      <c r="I116" s="11" t="s">
        <v>230</v>
      </c>
    </row>
    <row r="117" spans="1:9" ht="21" customHeight="1" x14ac:dyDescent="0.25">
      <c r="A117" s="11" t="s">
        <v>146</v>
      </c>
      <c r="B117" s="12" t="s">
        <v>110</v>
      </c>
      <c r="C117" s="13">
        <f t="shared" si="3"/>
        <v>0.57222222222222174</v>
      </c>
      <c r="D117" s="12">
        <v>48</v>
      </c>
      <c r="E117" s="12">
        <v>217</v>
      </c>
      <c r="F117" s="11" t="s">
        <v>231</v>
      </c>
      <c r="G117" s="12">
        <v>8</v>
      </c>
      <c r="H117" s="12">
        <v>1475</v>
      </c>
      <c r="I117" s="11" t="s">
        <v>232</v>
      </c>
    </row>
    <row r="118" spans="1:9" ht="21" customHeight="1" x14ac:dyDescent="0.25">
      <c r="A118" s="11" t="s">
        <v>146</v>
      </c>
      <c r="B118" s="12" t="s">
        <v>110</v>
      </c>
      <c r="C118" s="13">
        <f t="shared" si="3"/>
        <v>0.57361111111111063</v>
      </c>
      <c r="D118" s="12">
        <v>49</v>
      </c>
      <c r="E118" s="12">
        <v>93</v>
      </c>
      <c r="F118" s="11" t="s">
        <v>233</v>
      </c>
      <c r="G118" s="12">
        <v>7</v>
      </c>
      <c r="H118" s="12">
        <v>9013</v>
      </c>
      <c r="I118" s="11" t="s">
        <v>148</v>
      </c>
    </row>
    <row r="119" spans="1:9" ht="21" customHeight="1" x14ac:dyDescent="0.25">
      <c r="A119" s="11" t="s">
        <v>146</v>
      </c>
      <c r="B119" s="12" t="s">
        <v>110</v>
      </c>
      <c r="C119" s="13">
        <f t="shared" si="3"/>
        <v>0.57499999999999951</v>
      </c>
      <c r="D119" s="12">
        <v>50</v>
      </c>
      <c r="E119" s="12">
        <v>68</v>
      </c>
      <c r="F119" s="11" t="s">
        <v>234</v>
      </c>
      <c r="G119" s="12">
        <v>8</v>
      </c>
      <c r="H119" s="12">
        <v>3733</v>
      </c>
      <c r="I119" s="11" t="s">
        <v>235</v>
      </c>
    </row>
    <row r="120" spans="1:9" ht="21" customHeight="1" x14ac:dyDescent="0.25">
      <c r="A120" s="2" t="s">
        <v>146</v>
      </c>
      <c r="B120" s="3" t="s">
        <v>119</v>
      </c>
      <c r="C120" s="4">
        <f t="shared" si="3"/>
        <v>0.5763888888888884</v>
      </c>
      <c r="D120" s="3">
        <v>51</v>
      </c>
      <c r="E120" s="3">
        <v>281</v>
      </c>
      <c r="F120" s="2" t="s">
        <v>236</v>
      </c>
      <c r="G120" s="3">
        <v>9</v>
      </c>
      <c r="H120" s="3">
        <v>315</v>
      </c>
      <c r="I120" s="2" t="s">
        <v>237</v>
      </c>
    </row>
    <row r="121" spans="1:9" ht="21" customHeight="1" x14ac:dyDescent="0.25">
      <c r="A121" s="5" t="s">
        <v>146</v>
      </c>
      <c r="B121" s="6" t="s">
        <v>119</v>
      </c>
      <c r="C121" s="7">
        <f t="shared" si="3"/>
        <v>0.57777777777777728</v>
      </c>
      <c r="D121" s="6">
        <v>52</v>
      </c>
      <c r="E121" s="6">
        <v>7</v>
      </c>
      <c r="F121" s="5" t="s">
        <v>238</v>
      </c>
      <c r="G121" s="6">
        <v>9</v>
      </c>
      <c r="H121" s="6">
        <v>272</v>
      </c>
      <c r="I121" s="5" t="s">
        <v>239</v>
      </c>
    </row>
    <row r="122" spans="1:9" ht="21" customHeight="1" x14ac:dyDescent="0.25">
      <c r="A122" s="5" t="s">
        <v>146</v>
      </c>
      <c r="B122" s="6" t="s">
        <v>119</v>
      </c>
      <c r="C122" s="7">
        <f t="shared" si="3"/>
        <v>0.57916666666666616</v>
      </c>
      <c r="D122" s="6">
        <v>53</v>
      </c>
      <c r="E122" s="6">
        <v>241</v>
      </c>
      <c r="F122" s="5" t="s">
        <v>240</v>
      </c>
      <c r="G122" s="6">
        <v>7</v>
      </c>
      <c r="H122" s="6">
        <v>1441</v>
      </c>
      <c r="I122" s="5" t="s">
        <v>241</v>
      </c>
    </row>
    <row r="123" spans="1:9" ht="21" customHeight="1" x14ac:dyDescent="0.25">
      <c r="A123" s="5" t="s">
        <v>146</v>
      </c>
      <c r="B123" s="6" t="s">
        <v>119</v>
      </c>
      <c r="C123" s="7">
        <f t="shared" si="3"/>
        <v>0.58055555555555505</v>
      </c>
      <c r="D123" s="6">
        <v>54</v>
      </c>
      <c r="E123" s="6">
        <v>203</v>
      </c>
      <c r="F123" s="5" t="s">
        <v>242</v>
      </c>
      <c r="G123" s="6">
        <v>7</v>
      </c>
      <c r="H123" s="6">
        <v>203</v>
      </c>
      <c r="I123" s="5" t="s">
        <v>64</v>
      </c>
    </row>
    <row r="124" spans="1:9" ht="21" customHeight="1" x14ac:dyDescent="0.25">
      <c r="A124" s="5" t="s">
        <v>146</v>
      </c>
      <c r="B124" s="6" t="s">
        <v>119</v>
      </c>
      <c r="C124" s="7">
        <f t="shared" si="3"/>
        <v>0.58194444444444393</v>
      </c>
      <c r="D124" s="6">
        <v>55</v>
      </c>
      <c r="E124" s="6">
        <v>74</v>
      </c>
      <c r="F124" s="5" t="s">
        <v>243</v>
      </c>
      <c r="G124" s="6">
        <v>8</v>
      </c>
      <c r="H124" s="6">
        <v>5469</v>
      </c>
      <c r="I124" s="5" t="s">
        <v>150</v>
      </c>
    </row>
    <row r="125" spans="1:9" ht="21" customHeight="1" x14ac:dyDescent="0.25">
      <c r="A125" s="8" t="s">
        <v>146</v>
      </c>
      <c r="B125" s="9" t="s">
        <v>128</v>
      </c>
      <c r="C125" s="10">
        <f t="shared" si="3"/>
        <v>0.58333333333333282</v>
      </c>
      <c r="D125" s="9">
        <v>56</v>
      </c>
      <c r="E125" s="9">
        <v>226</v>
      </c>
      <c r="F125" s="8" t="s">
        <v>244</v>
      </c>
      <c r="G125" s="9">
        <v>9</v>
      </c>
      <c r="H125" s="9">
        <v>536</v>
      </c>
      <c r="I125" s="8" t="s">
        <v>155</v>
      </c>
    </row>
    <row r="126" spans="1:9" ht="21" customHeight="1" x14ac:dyDescent="0.25">
      <c r="A126" s="11" t="s">
        <v>146</v>
      </c>
      <c r="B126" s="12" t="s">
        <v>128</v>
      </c>
      <c r="C126" s="13">
        <f t="shared" si="3"/>
        <v>0.5847222222222217</v>
      </c>
      <c r="D126" s="12">
        <v>57</v>
      </c>
      <c r="E126" s="12">
        <v>341</v>
      </c>
      <c r="F126" s="11" t="s">
        <v>245</v>
      </c>
      <c r="G126" s="12">
        <v>7</v>
      </c>
      <c r="H126" s="12">
        <v>9787</v>
      </c>
      <c r="I126" s="11" t="s">
        <v>246</v>
      </c>
    </row>
    <row r="127" spans="1:9" ht="21" customHeight="1" x14ac:dyDescent="0.25">
      <c r="A127" s="11" t="s">
        <v>146</v>
      </c>
      <c r="B127" s="12" t="s">
        <v>128</v>
      </c>
      <c r="C127" s="13">
        <f t="shared" si="3"/>
        <v>0.58611111111111058</v>
      </c>
      <c r="D127" s="12">
        <v>58</v>
      </c>
      <c r="E127" s="12">
        <v>24</v>
      </c>
      <c r="F127" s="11" t="s">
        <v>247</v>
      </c>
      <c r="G127" s="12">
        <v>7</v>
      </c>
      <c r="H127" s="12">
        <v>1445</v>
      </c>
      <c r="I127" s="11" t="s">
        <v>248</v>
      </c>
    </row>
    <row r="128" spans="1:9" ht="21" customHeight="1" x14ac:dyDescent="0.25">
      <c r="A128" s="11" t="s">
        <v>146</v>
      </c>
      <c r="B128" s="12" t="s">
        <v>128</v>
      </c>
      <c r="C128" s="13">
        <f t="shared" si="3"/>
        <v>0.58749999999999947</v>
      </c>
      <c r="D128" s="12">
        <v>59</v>
      </c>
      <c r="E128" s="12">
        <v>44</v>
      </c>
      <c r="F128" s="11" t="s">
        <v>249</v>
      </c>
      <c r="G128" s="12">
        <v>8</v>
      </c>
      <c r="H128" s="12">
        <v>8810</v>
      </c>
      <c r="I128" s="11" t="s">
        <v>250</v>
      </c>
    </row>
    <row r="129" spans="1:9" ht="21" customHeight="1" x14ac:dyDescent="0.25">
      <c r="A129" s="11" t="s">
        <v>146</v>
      </c>
      <c r="B129" s="12" t="s">
        <v>128</v>
      </c>
      <c r="C129" s="13">
        <f t="shared" si="3"/>
        <v>0.58888888888888835</v>
      </c>
      <c r="D129" s="12">
        <v>60</v>
      </c>
      <c r="E129" s="12">
        <v>118</v>
      </c>
      <c r="F129" s="11" t="s">
        <v>251</v>
      </c>
      <c r="G129" s="12">
        <v>8</v>
      </c>
      <c r="H129" s="12">
        <v>918</v>
      </c>
      <c r="I129" s="11" t="s">
        <v>87</v>
      </c>
    </row>
    <row r="130" spans="1:9" ht="21" customHeight="1" x14ac:dyDescent="0.25">
      <c r="A130" s="2" t="s">
        <v>146</v>
      </c>
      <c r="B130" s="3" t="s">
        <v>137</v>
      </c>
      <c r="C130" s="4">
        <f t="shared" si="3"/>
        <v>0.59027777777777724</v>
      </c>
      <c r="D130" s="3">
        <v>61</v>
      </c>
      <c r="E130" s="3">
        <v>326</v>
      </c>
      <c r="F130" s="2" t="s">
        <v>252</v>
      </c>
      <c r="G130" s="3">
        <v>7</v>
      </c>
      <c r="H130" s="3">
        <v>4233</v>
      </c>
      <c r="I130" s="2" t="s">
        <v>253</v>
      </c>
    </row>
    <row r="131" spans="1:9" ht="21" customHeight="1" x14ac:dyDescent="0.25">
      <c r="A131" s="5" t="s">
        <v>146</v>
      </c>
      <c r="B131" s="6" t="s">
        <v>137</v>
      </c>
      <c r="C131" s="7">
        <f t="shared" si="3"/>
        <v>0.59166666666666612</v>
      </c>
      <c r="D131" s="6">
        <v>62</v>
      </c>
      <c r="E131" s="6">
        <v>40</v>
      </c>
      <c r="F131" s="5" t="s">
        <v>254</v>
      </c>
      <c r="G131" s="6">
        <v>7</v>
      </c>
      <c r="H131" s="6">
        <v>474</v>
      </c>
      <c r="I131" s="5" t="s">
        <v>157</v>
      </c>
    </row>
    <row r="132" spans="1:9" ht="21" customHeight="1" x14ac:dyDescent="0.25">
      <c r="A132" s="5" t="s">
        <v>146</v>
      </c>
      <c r="B132" s="6" t="s">
        <v>137</v>
      </c>
      <c r="C132" s="7">
        <f t="shared" si="3"/>
        <v>0.593055555555555</v>
      </c>
      <c r="D132" s="6">
        <v>63</v>
      </c>
      <c r="E132" s="6">
        <v>42</v>
      </c>
      <c r="F132" s="5" t="s">
        <v>255</v>
      </c>
      <c r="G132" s="6">
        <v>7</v>
      </c>
      <c r="H132" s="6">
        <v>307</v>
      </c>
      <c r="I132" s="5" t="s">
        <v>256</v>
      </c>
    </row>
  </sheetData>
  <autoFilter ref="A4:I132" xr:uid="{00000000-0009-0000-0000-000000000000}"/>
  <mergeCells count="2">
    <mergeCell ref="A1:I1"/>
    <mergeCell ref="A2:I2"/>
  </mergeCells>
  <pageMargins left="0.25" right="0.25" top="0.4" bottom="0.4" header="0.511811023622047" footer="0.5"/>
  <pageSetup fitToHeight="0" orientation="landscape" horizontalDpi="300" verticalDpi="300"/>
  <headerFooter>
    <oddFooter>&amp;CPage &amp;P of &amp;N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9"/>
  <sheetViews>
    <sheetView showGridLines="0" zoomScaleNormal="100" workbookViewId="0">
      <pane ySplit="4" topLeftCell="A5" activePane="bottomLeft" state="frozen"/>
      <selection pane="bottomLeft" sqref="A1:I1"/>
    </sheetView>
  </sheetViews>
  <sheetFormatPr defaultColWidth="8.7109375" defaultRowHeight="15" x14ac:dyDescent="0.25"/>
  <cols>
    <col min="1" max="1" width="13" customWidth="1"/>
    <col min="2" max="2" width="10" customWidth="1"/>
    <col min="3" max="3" width="12" customWidth="1"/>
    <col min="4" max="4" width="10" customWidth="1"/>
    <col min="5" max="5" width="12" customWidth="1"/>
    <col min="6" max="6" width="32" customWidth="1"/>
    <col min="7" max="7" width="8" customWidth="1"/>
    <col min="8" max="8" width="13" customWidth="1"/>
    <col min="9" max="9" width="27" customWidth="1"/>
  </cols>
  <sheetData>
    <row r="1" spans="1:9" ht="31.5" customHeight="1" x14ac:dyDescent="0.25">
      <c r="A1" s="17" t="s">
        <v>257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18" t="s">
        <v>258</v>
      </c>
      <c r="B2" s="18"/>
      <c r="C2" s="18"/>
      <c r="D2" s="18"/>
      <c r="E2" s="18"/>
      <c r="F2" s="18"/>
      <c r="G2" s="18"/>
      <c r="H2" s="18"/>
      <c r="I2" s="18"/>
    </row>
    <row r="4" spans="1:9" ht="24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21" customHeight="1" x14ac:dyDescent="0.25">
      <c r="A5" s="2" t="s">
        <v>11</v>
      </c>
      <c r="B5" s="3" t="s">
        <v>12</v>
      </c>
      <c r="C5" s="4">
        <f>'Full Schedule'!C5</f>
        <v>0.41666666666666669</v>
      </c>
      <c r="D5" s="3">
        <v>1</v>
      </c>
      <c r="E5" s="3">
        <v>166</v>
      </c>
      <c r="F5" s="2" t="s">
        <v>13</v>
      </c>
      <c r="G5" s="3">
        <v>6</v>
      </c>
      <c r="H5" s="3">
        <v>2598</v>
      </c>
      <c r="I5" s="2" t="s">
        <v>14</v>
      </c>
    </row>
    <row r="6" spans="1:9" ht="21" customHeight="1" x14ac:dyDescent="0.25">
      <c r="A6" s="5" t="s">
        <v>11</v>
      </c>
      <c r="B6" s="6" t="s">
        <v>12</v>
      </c>
      <c r="C6" s="7">
        <f>'Full Schedule'!C6</f>
        <v>0.41805555555555557</v>
      </c>
      <c r="D6" s="6">
        <v>2</v>
      </c>
      <c r="E6" s="6">
        <v>410</v>
      </c>
      <c r="F6" s="5" t="s">
        <v>15</v>
      </c>
      <c r="G6" s="6">
        <v>4</v>
      </c>
      <c r="H6" s="6">
        <v>3143</v>
      </c>
      <c r="I6" s="5" t="s">
        <v>16</v>
      </c>
    </row>
    <row r="7" spans="1:9" ht="21" customHeight="1" x14ac:dyDescent="0.25">
      <c r="A7" s="5" t="s">
        <v>11</v>
      </c>
      <c r="B7" s="6" t="s">
        <v>12</v>
      </c>
      <c r="C7" s="7">
        <f>'Full Schedule'!C7</f>
        <v>0.41944444444444445</v>
      </c>
      <c r="D7" s="6">
        <v>3</v>
      </c>
      <c r="E7" s="6">
        <v>545</v>
      </c>
      <c r="F7" s="5" t="s">
        <v>17</v>
      </c>
      <c r="G7" s="6">
        <v>6</v>
      </c>
      <c r="H7" s="6">
        <v>7077</v>
      </c>
      <c r="I7" s="5" t="s">
        <v>18</v>
      </c>
    </row>
    <row r="8" spans="1:9" ht="21" customHeight="1" x14ac:dyDescent="0.25">
      <c r="A8" s="5" t="s">
        <v>11</v>
      </c>
      <c r="B8" s="6" t="s">
        <v>12</v>
      </c>
      <c r="C8" s="7">
        <f>'Full Schedule'!C8</f>
        <v>0.42083333333333334</v>
      </c>
      <c r="D8" s="6">
        <v>4</v>
      </c>
      <c r="E8" s="6">
        <v>270</v>
      </c>
      <c r="F8" s="5" t="s">
        <v>19</v>
      </c>
      <c r="G8" s="6">
        <v>5</v>
      </c>
      <c r="H8" s="6">
        <v>3805</v>
      </c>
      <c r="I8" s="5" t="s">
        <v>20</v>
      </c>
    </row>
    <row r="9" spans="1:9" ht="21" customHeight="1" x14ac:dyDescent="0.25">
      <c r="A9" s="5" t="s">
        <v>11</v>
      </c>
      <c r="B9" s="6" t="s">
        <v>12</v>
      </c>
      <c r="C9" s="7">
        <f>'Full Schedule'!C9</f>
        <v>0.42222222222222222</v>
      </c>
      <c r="D9" s="6">
        <v>5</v>
      </c>
      <c r="E9" s="6">
        <v>202</v>
      </c>
      <c r="F9" s="5" t="s">
        <v>21</v>
      </c>
      <c r="G9" s="6">
        <v>6</v>
      </c>
      <c r="H9" s="6">
        <v>2855</v>
      </c>
      <c r="I9" s="5" t="s">
        <v>22</v>
      </c>
    </row>
    <row r="10" spans="1:9" ht="21" customHeight="1" x14ac:dyDescent="0.25">
      <c r="A10" s="8" t="s">
        <v>11</v>
      </c>
      <c r="B10" s="9" t="s">
        <v>23</v>
      </c>
      <c r="C10" s="10">
        <f>'Full Schedule'!C10</f>
        <v>0.4236111111111111</v>
      </c>
      <c r="D10" s="9">
        <v>6</v>
      </c>
      <c r="E10" s="9">
        <v>137</v>
      </c>
      <c r="F10" s="8" t="s">
        <v>24</v>
      </c>
      <c r="G10" s="9">
        <v>6</v>
      </c>
      <c r="H10" s="9">
        <v>8312</v>
      </c>
      <c r="I10" s="8" t="s">
        <v>25</v>
      </c>
    </row>
    <row r="11" spans="1:9" ht="21" customHeight="1" x14ac:dyDescent="0.25">
      <c r="A11" s="11" t="s">
        <v>11</v>
      </c>
      <c r="B11" s="12" t="s">
        <v>23</v>
      </c>
      <c r="C11" s="13">
        <f>'Full Schedule'!C11</f>
        <v>0.42499999999999999</v>
      </c>
      <c r="D11" s="12">
        <v>7</v>
      </c>
      <c r="E11" s="12">
        <v>316</v>
      </c>
      <c r="F11" s="11" t="s">
        <v>26</v>
      </c>
      <c r="G11" s="12">
        <v>6</v>
      </c>
      <c r="H11" s="12">
        <v>6893</v>
      </c>
      <c r="I11" s="11" t="s">
        <v>27</v>
      </c>
    </row>
    <row r="12" spans="1:9" ht="21" customHeight="1" x14ac:dyDescent="0.25">
      <c r="A12" s="11" t="s">
        <v>11</v>
      </c>
      <c r="B12" s="12" t="s">
        <v>23</v>
      </c>
      <c r="C12" s="13">
        <f>'Full Schedule'!C12</f>
        <v>0.42638888888888887</v>
      </c>
      <c r="D12" s="12">
        <v>8</v>
      </c>
      <c r="E12" s="12">
        <v>103</v>
      </c>
      <c r="F12" s="11" t="s">
        <v>28</v>
      </c>
      <c r="G12" s="12">
        <v>6</v>
      </c>
      <c r="H12" s="12">
        <v>994</v>
      </c>
      <c r="I12" s="11" t="s">
        <v>29</v>
      </c>
    </row>
    <row r="13" spans="1:9" ht="21" customHeight="1" x14ac:dyDescent="0.25">
      <c r="A13" s="11" t="s">
        <v>11</v>
      </c>
      <c r="B13" s="12" t="s">
        <v>23</v>
      </c>
      <c r="C13" s="13">
        <f>'Full Schedule'!C13</f>
        <v>0.42777777777777776</v>
      </c>
      <c r="D13" s="12">
        <v>9</v>
      </c>
      <c r="E13" s="12">
        <v>507</v>
      </c>
      <c r="F13" s="11" t="s">
        <v>30</v>
      </c>
      <c r="G13" s="12">
        <v>5</v>
      </c>
      <c r="H13" s="12">
        <v>6893</v>
      </c>
      <c r="I13" s="11" t="s">
        <v>31</v>
      </c>
    </row>
    <row r="14" spans="1:9" ht="21" customHeight="1" x14ac:dyDescent="0.25">
      <c r="A14" s="11" t="s">
        <v>11</v>
      </c>
      <c r="B14" s="12" t="s">
        <v>23</v>
      </c>
      <c r="C14" s="13">
        <f>'Full Schedule'!C14</f>
        <v>0.42916666666666664</v>
      </c>
      <c r="D14" s="12">
        <v>10</v>
      </c>
      <c r="E14" s="12">
        <v>308</v>
      </c>
      <c r="F14" s="11" t="s">
        <v>32</v>
      </c>
      <c r="G14" s="12">
        <v>5</v>
      </c>
      <c r="H14" s="12">
        <v>5878</v>
      </c>
      <c r="I14" s="11" t="s">
        <v>33</v>
      </c>
    </row>
    <row r="15" spans="1:9" ht="21" customHeight="1" x14ac:dyDescent="0.25">
      <c r="A15" s="2" t="s">
        <v>11</v>
      </c>
      <c r="B15" s="3" t="s">
        <v>34</v>
      </c>
      <c r="C15" s="4">
        <f>'Full Schedule'!C15</f>
        <v>0.43055555555555552</v>
      </c>
      <c r="D15" s="3">
        <v>11</v>
      </c>
      <c r="E15" s="3">
        <v>208</v>
      </c>
      <c r="F15" s="2" t="s">
        <v>35</v>
      </c>
      <c r="G15" s="3">
        <v>6</v>
      </c>
      <c r="H15" s="3">
        <v>1410</v>
      </c>
      <c r="I15" s="2" t="s">
        <v>36</v>
      </c>
    </row>
    <row r="16" spans="1:9" ht="21" customHeight="1" x14ac:dyDescent="0.25">
      <c r="A16" s="5" t="s">
        <v>11</v>
      </c>
      <c r="B16" s="6" t="s">
        <v>34</v>
      </c>
      <c r="C16" s="7">
        <f>'Full Schedule'!C16</f>
        <v>0.43194444444444441</v>
      </c>
      <c r="D16" s="6">
        <v>12</v>
      </c>
      <c r="E16" s="6">
        <v>380</v>
      </c>
      <c r="F16" s="5" t="s">
        <v>37</v>
      </c>
      <c r="G16" s="6">
        <v>4</v>
      </c>
      <c r="H16" s="6">
        <v>6730</v>
      </c>
      <c r="I16" s="5" t="s">
        <v>38</v>
      </c>
    </row>
    <row r="17" spans="1:9" ht="21" customHeight="1" x14ac:dyDescent="0.25">
      <c r="A17" s="5" t="s">
        <v>11</v>
      </c>
      <c r="B17" s="6" t="s">
        <v>34</v>
      </c>
      <c r="C17" s="7">
        <f>'Full Schedule'!C17</f>
        <v>0.43333333333333329</v>
      </c>
      <c r="D17" s="6">
        <v>13</v>
      </c>
      <c r="E17" s="6">
        <v>252</v>
      </c>
      <c r="F17" s="5" t="s">
        <v>39</v>
      </c>
      <c r="G17" s="6">
        <v>6</v>
      </c>
      <c r="H17" s="6">
        <v>1573</v>
      </c>
      <c r="I17" s="5" t="s">
        <v>40</v>
      </c>
    </row>
    <row r="18" spans="1:9" ht="21" customHeight="1" x14ac:dyDescent="0.25">
      <c r="A18" s="5" t="s">
        <v>11</v>
      </c>
      <c r="B18" s="6" t="s">
        <v>34</v>
      </c>
      <c r="C18" s="7">
        <f>'Full Schedule'!C18</f>
        <v>0.43472222222222218</v>
      </c>
      <c r="D18" s="6">
        <v>14</v>
      </c>
      <c r="E18" s="6">
        <v>488</v>
      </c>
      <c r="F18" s="5" t="s">
        <v>41</v>
      </c>
      <c r="G18" s="6">
        <v>4</v>
      </c>
      <c r="H18" s="6">
        <v>1361</v>
      </c>
      <c r="I18" s="5" t="s">
        <v>42</v>
      </c>
    </row>
    <row r="19" spans="1:9" ht="21" customHeight="1" x14ac:dyDescent="0.25">
      <c r="A19" s="5" t="s">
        <v>11</v>
      </c>
      <c r="B19" s="6" t="s">
        <v>34</v>
      </c>
      <c r="C19" s="7">
        <f>'Full Schedule'!C19</f>
        <v>0.43611111111111106</v>
      </c>
      <c r="D19" s="6">
        <v>15</v>
      </c>
      <c r="E19" s="6">
        <v>176</v>
      </c>
      <c r="F19" s="5" t="s">
        <v>43</v>
      </c>
      <c r="G19" s="6">
        <v>5</v>
      </c>
      <c r="H19" s="6">
        <v>3938</v>
      </c>
      <c r="I19" s="5" t="s">
        <v>44</v>
      </c>
    </row>
    <row r="20" spans="1:9" ht="21" customHeight="1" x14ac:dyDescent="0.25">
      <c r="A20" s="8" t="s">
        <v>11</v>
      </c>
      <c r="B20" s="9" t="s">
        <v>45</v>
      </c>
      <c r="C20" s="10">
        <f>'Full Schedule'!C20</f>
        <v>0.43749999999999994</v>
      </c>
      <c r="D20" s="9">
        <v>16</v>
      </c>
      <c r="E20" s="9">
        <v>475</v>
      </c>
      <c r="F20" s="8" t="s">
        <v>46</v>
      </c>
      <c r="G20" s="9">
        <v>4</v>
      </c>
      <c r="H20" s="9">
        <v>269</v>
      </c>
      <c r="I20" s="8" t="s">
        <v>47</v>
      </c>
    </row>
    <row r="21" spans="1:9" ht="21" customHeight="1" x14ac:dyDescent="0.25">
      <c r="A21" s="11" t="s">
        <v>11</v>
      </c>
      <c r="B21" s="12" t="s">
        <v>45</v>
      </c>
      <c r="C21" s="13">
        <f>'Full Schedule'!C21</f>
        <v>0.43888888888888883</v>
      </c>
      <c r="D21" s="12">
        <v>17</v>
      </c>
      <c r="E21" s="12">
        <v>486</v>
      </c>
      <c r="F21" s="11" t="s">
        <v>48</v>
      </c>
      <c r="G21" s="12">
        <v>5</v>
      </c>
      <c r="H21" s="12">
        <v>142</v>
      </c>
      <c r="I21" s="11" t="s">
        <v>49</v>
      </c>
    </row>
    <row r="22" spans="1:9" ht="21" customHeight="1" x14ac:dyDescent="0.25">
      <c r="A22" s="11" t="s">
        <v>11</v>
      </c>
      <c r="B22" s="12" t="s">
        <v>45</v>
      </c>
      <c r="C22" s="13">
        <f>'Full Schedule'!C22</f>
        <v>0.44027777777777771</v>
      </c>
      <c r="D22" s="12">
        <v>18</v>
      </c>
      <c r="E22" s="12">
        <v>487</v>
      </c>
      <c r="F22" s="11" t="s">
        <v>50</v>
      </c>
      <c r="G22" s="12">
        <v>6</v>
      </c>
      <c r="H22" s="12">
        <v>10923</v>
      </c>
      <c r="I22" s="11" t="s">
        <v>51</v>
      </c>
    </row>
    <row r="23" spans="1:9" ht="21" customHeight="1" x14ac:dyDescent="0.25">
      <c r="A23" s="11" t="s">
        <v>11</v>
      </c>
      <c r="B23" s="12" t="s">
        <v>45</v>
      </c>
      <c r="C23" s="13">
        <f>'Full Schedule'!C23</f>
        <v>0.4416666666666666</v>
      </c>
      <c r="D23" s="12">
        <v>19</v>
      </c>
      <c r="E23" s="12">
        <v>544</v>
      </c>
      <c r="F23" s="11" t="s">
        <v>52</v>
      </c>
      <c r="G23" s="12">
        <v>5</v>
      </c>
      <c r="H23" s="12">
        <v>2670</v>
      </c>
      <c r="I23" s="11" t="s">
        <v>53</v>
      </c>
    </row>
    <row r="24" spans="1:9" ht="21" customHeight="1" x14ac:dyDescent="0.25">
      <c r="A24" s="11" t="s">
        <v>11</v>
      </c>
      <c r="B24" s="12" t="s">
        <v>45</v>
      </c>
      <c r="C24" s="13">
        <f>'Full Schedule'!C24</f>
        <v>0.44305555555555548</v>
      </c>
      <c r="D24" s="12">
        <v>21</v>
      </c>
      <c r="E24" s="12">
        <v>250</v>
      </c>
      <c r="F24" s="11" t="s">
        <v>54</v>
      </c>
      <c r="G24" s="12">
        <v>5</v>
      </c>
      <c r="H24" s="12"/>
      <c r="I24" s="11" t="s">
        <v>55</v>
      </c>
    </row>
    <row r="25" spans="1:9" ht="21" customHeight="1" x14ac:dyDescent="0.25">
      <c r="A25" s="2" t="s">
        <v>11</v>
      </c>
      <c r="B25" s="3" t="s">
        <v>56</v>
      </c>
      <c r="C25" s="4">
        <f>'Full Schedule'!C25</f>
        <v>0.44444444444444436</v>
      </c>
      <c r="D25" s="3">
        <v>22</v>
      </c>
      <c r="E25" s="3">
        <v>429</v>
      </c>
      <c r="F25" s="2" t="s">
        <v>57</v>
      </c>
      <c r="G25" s="3">
        <v>6</v>
      </c>
      <c r="H25" s="3">
        <v>5318</v>
      </c>
      <c r="I25" s="2" t="s">
        <v>58</v>
      </c>
    </row>
    <row r="26" spans="1:9" ht="21" customHeight="1" x14ac:dyDescent="0.25">
      <c r="A26" s="5" t="s">
        <v>11</v>
      </c>
      <c r="B26" s="6" t="s">
        <v>56</v>
      </c>
      <c r="C26" s="7">
        <f>'Full Schedule'!C26</f>
        <v>0.44583333333333325</v>
      </c>
      <c r="D26" s="6">
        <v>23</v>
      </c>
      <c r="E26" s="6">
        <v>401</v>
      </c>
      <c r="F26" s="5" t="s">
        <v>59</v>
      </c>
      <c r="G26" s="6">
        <v>6</v>
      </c>
      <c r="H26" s="6">
        <v>2926</v>
      </c>
      <c r="I26" s="5" t="s">
        <v>60</v>
      </c>
    </row>
    <row r="27" spans="1:9" ht="21" customHeight="1" x14ac:dyDescent="0.25">
      <c r="A27" s="5" t="s">
        <v>11</v>
      </c>
      <c r="B27" s="6" t="s">
        <v>56</v>
      </c>
      <c r="C27" s="7">
        <f>'Full Schedule'!C27</f>
        <v>0.44722222222222213</v>
      </c>
      <c r="D27" s="6">
        <v>24</v>
      </c>
      <c r="E27" s="6">
        <v>321</v>
      </c>
      <c r="F27" s="5" t="s">
        <v>61</v>
      </c>
      <c r="G27" s="6">
        <v>6</v>
      </c>
      <c r="H27" s="6">
        <v>2707</v>
      </c>
      <c r="I27" s="5" t="s">
        <v>62</v>
      </c>
    </row>
    <row r="28" spans="1:9" ht="21" customHeight="1" x14ac:dyDescent="0.25">
      <c r="A28" s="5" t="s">
        <v>11</v>
      </c>
      <c r="B28" s="6" t="s">
        <v>56</v>
      </c>
      <c r="C28" s="7">
        <f>'Full Schedule'!C28</f>
        <v>0.44861111111111102</v>
      </c>
      <c r="D28" s="6">
        <v>25</v>
      </c>
      <c r="E28" s="6">
        <v>201</v>
      </c>
      <c r="F28" s="5" t="s">
        <v>63</v>
      </c>
      <c r="G28" s="6">
        <v>5</v>
      </c>
      <c r="H28" s="6">
        <v>874</v>
      </c>
      <c r="I28" s="5" t="s">
        <v>64</v>
      </c>
    </row>
    <row r="29" spans="1:9" ht="21" customHeight="1" x14ac:dyDescent="0.25">
      <c r="A29" s="5" t="s">
        <v>11</v>
      </c>
      <c r="B29" s="6" t="s">
        <v>56</v>
      </c>
      <c r="C29" s="7">
        <f>'Full Schedule'!C29</f>
        <v>0.4499999999999999</v>
      </c>
      <c r="D29" s="6">
        <v>26</v>
      </c>
      <c r="E29" s="6">
        <v>474</v>
      </c>
      <c r="F29" s="5" t="s">
        <v>65</v>
      </c>
      <c r="G29" s="6">
        <v>5</v>
      </c>
      <c r="H29" s="6">
        <v>98</v>
      </c>
      <c r="I29" s="5" t="s">
        <v>66</v>
      </c>
    </row>
    <row r="30" spans="1:9" ht="21" customHeight="1" x14ac:dyDescent="0.25">
      <c r="A30" s="8" t="s">
        <v>11</v>
      </c>
      <c r="B30" s="9" t="s">
        <v>67</v>
      </c>
      <c r="C30" s="10">
        <f>'Full Schedule'!C30</f>
        <v>0.45138888888888878</v>
      </c>
      <c r="D30" s="9">
        <v>27</v>
      </c>
      <c r="E30" s="9">
        <v>245</v>
      </c>
      <c r="F30" s="8" t="s">
        <v>68</v>
      </c>
      <c r="G30" s="9">
        <v>6</v>
      </c>
      <c r="H30" s="9">
        <v>614</v>
      </c>
      <c r="I30" s="8" t="s">
        <v>69</v>
      </c>
    </row>
    <row r="31" spans="1:9" ht="21" customHeight="1" x14ac:dyDescent="0.25">
      <c r="A31" s="11" t="s">
        <v>11</v>
      </c>
      <c r="B31" s="12" t="s">
        <v>67</v>
      </c>
      <c r="C31" s="13">
        <f>'Full Schedule'!C31</f>
        <v>0.45277777777777767</v>
      </c>
      <c r="D31" s="12">
        <v>28</v>
      </c>
      <c r="E31" s="12">
        <v>264</v>
      </c>
      <c r="F31" s="11" t="s">
        <v>70</v>
      </c>
      <c r="G31" s="12">
        <v>4</v>
      </c>
      <c r="H31" s="12">
        <v>3805</v>
      </c>
      <c r="I31" s="11" t="s">
        <v>20</v>
      </c>
    </row>
    <row r="32" spans="1:9" ht="21" customHeight="1" x14ac:dyDescent="0.25">
      <c r="A32" s="11" t="s">
        <v>11</v>
      </c>
      <c r="B32" s="12" t="s">
        <v>67</v>
      </c>
      <c r="C32" s="13">
        <f>'Full Schedule'!C32</f>
        <v>0.45416666666666655</v>
      </c>
      <c r="D32" s="12">
        <v>29</v>
      </c>
      <c r="E32" s="12">
        <v>377</v>
      </c>
      <c r="F32" s="11" t="s">
        <v>71</v>
      </c>
      <c r="G32" s="12">
        <v>4</v>
      </c>
      <c r="H32" s="12">
        <v>4493</v>
      </c>
      <c r="I32" s="11" t="s">
        <v>72</v>
      </c>
    </row>
    <row r="33" spans="1:9" ht="21" customHeight="1" x14ac:dyDescent="0.25">
      <c r="A33" s="11" t="s">
        <v>11</v>
      </c>
      <c r="B33" s="12" t="s">
        <v>67</v>
      </c>
      <c r="C33" s="13">
        <f>'Full Schedule'!C33</f>
        <v>0.45555555555555544</v>
      </c>
      <c r="D33" s="12">
        <v>30</v>
      </c>
      <c r="E33" s="12">
        <v>404</v>
      </c>
      <c r="F33" s="11" t="s">
        <v>73</v>
      </c>
      <c r="G33" s="12">
        <v>4</v>
      </c>
      <c r="H33" s="12">
        <v>8414</v>
      </c>
      <c r="I33" s="11" t="s">
        <v>74</v>
      </c>
    </row>
    <row r="34" spans="1:9" ht="21" customHeight="1" x14ac:dyDescent="0.25">
      <c r="A34" s="11" t="s">
        <v>11</v>
      </c>
      <c r="B34" s="12" t="s">
        <v>67</v>
      </c>
      <c r="C34" s="13">
        <f>'Full Schedule'!C34</f>
        <v>0.45694444444444432</v>
      </c>
      <c r="D34" s="12">
        <v>31</v>
      </c>
      <c r="E34" s="12">
        <v>4</v>
      </c>
      <c r="F34" s="11" t="s">
        <v>75</v>
      </c>
      <c r="G34" s="12">
        <v>6</v>
      </c>
      <c r="H34" s="12">
        <v>728</v>
      </c>
      <c r="I34" s="11" t="s">
        <v>76</v>
      </c>
    </row>
    <row r="35" spans="1:9" ht="21" customHeight="1" x14ac:dyDescent="0.25">
      <c r="A35" s="2" t="s">
        <v>11</v>
      </c>
      <c r="B35" s="3" t="s">
        <v>77</v>
      </c>
      <c r="C35" s="4">
        <f>'Full Schedule'!C35</f>
        <v>0.4583333333333332</v>
      </c>
      <c r="D35" s="3">
        <v>32</v>
      </c>
      <c r="E35" s="3">
        <v>161</v>
      </c>
      <c r="F35" s="2" t="s">
        <v>78</v>
      </c>
      <c r="G35" s="3">
        <v>6</v>
      </c>
      <c r="H35" s="3">
        <v>8569</v>
      </c>
      <c r="I35" s="2" t="s">
        <v>79</v>
      </c>
    </row>
    <row r="36" spans="1:9" ht="21" customHeight="1" x14ac:dyDescent="0.25">
      <c r="A36" s="5" t="s">
        <v>11</v>
      </c>
      <c r="B36" s="6" t="s">
        <v>77</v>
      </c>
      <c r="C36" s="7">
        <f>'Full Schedule'!C36</f>
        <v>0.45972222222222209</v>
      </c>
      <c r="D36" s="6">
        <v>33</v>
      </c>
      <c r="E36" s="6">
        <v>21</v>
      </c>
      <c r="F36" s="5" t="s">
        <v>80</v>
      </c>
      <c r="G36" s="6">
        <v>6</v>
      </c>
      <c r="H36" s="6">
        <v>60</v>
      </c>
      <c r="I36" s="5" t="s">
        <v>81</v>
      </c>
    </row>
    <row r="37" spans="1:9" ht="21" customHeight="1" x14ac:dyDescent="0.25">
      <c r="A37" s="5" t="s">
        <v>11</v>
      </c>
      <c r="B37" s="6" t="s">
        <v>77</v>
      </c>
      <c r="C37" s="7">
        <f>'Full Schedule'!C37</f>
        <v>0.46111111111111097</v>
      </c>
      <c r="D37" s="6">
        <v>34</v>
      </c>
      <c r="E37" s="6">
        <v>406</v>
      </c>
      <c r="F37" s="5" t="s">
        <v>82</v>
      </c>
      <c r="G37" s="6">
        <v>4</v>
      </c>
      <c r="H37" s="6">
        <v>8645</v>
      </c>
      <c r="I37" s="5" t="s">
        <v>83</v>
      </c>
    </row>
    <row r="38" spans="1:9" ht="21" customHeight="1" x14ac:dyDescent="0.25">
      <c r="A38" s="5" t="s">
        <v>11</v>
      </c>
      <c r="B38" s="6" t="s">
        <v>77</v>
      </c>
      <c r="C38" s="7">
        <f>'Full Schedule'!C38</f>
        <v>0.46249999999999986</v>
      </c>
      <c r="D38" s="6">
        <v>35</v>
      </c>
      <c r="E38" s="6">
        <v>473</v>
      </c>
      <c r="F38" s="5" t="s">
        <v>84</v>
      </c>
      <c r="G38" s="6">
        <v>6</v>
      </c>
      <c r="H38" s="6">
        <v>3968</v>
      </c>
      <c r="I38" s="5" t="s">
        <v>85</v>
      </c>
    </row>
    <row r="39" spans="1:9" ht="21" customHeight="1" x14ac:dyDescent="0.25">
      <c r="A39" s="5" t="s">
        <v>11</v>
      </c>
      <c r="B39" s="6" t="s">
        <v>77</v>
      </c>
      <c r="C39" s="7">
        <f>'Full Schedule'!C39</f>
        <v>0.46388888888888874</v>
      </c>
      <c r="D39" s="6">
        <v>36</v>
      </c>
      <c r="E39" s="6">
        <v>424</v>
      </c>
      <c r="F39" s="5" t="s">
        <v>86</v>
      </c>
      <c r="G39" s="6">
        <v>4</v>
      </c>
      <c r="H39" s="6">
        <v>918</v>
      </c>
      <c r="I39" s="5" t="s">
        <v>87</v>
      </c>
    </row>
    <row r="40" spans="1:9" ht="21" customHeight="1" x14ac:dyDescent="0.25">
      <c r="A40" s="8" t="s">
        <v>11</v>
      </c>
      <c r="B40" s="9" t="s">
        <v>88</v>
      </c>
      <c r="C40" s="10">
        <f>'Full Schedule'!C40</f>
        <v>0.46527777777777762</v>
      </c>
      <c r="D40" s="9">
        <v>37</v>
      </c>
      <c r="E40" s="9">
        <v>251</v>
      </c>
      <c r="F40" s="8" t="s">
        <v>89</v>
      </c>
      <c r="G40" s="9">
        <v>6</v>
      </c>
      <c r="H40" s="9">
        <v>1104</v>
      </c>
      <c r="I40" s="8" t="s">
        <v>90</v>
      </c>
    </row>
    <row r="41" spans="1:9" ht="21" customHeight="1" x14ac:dyDescent="0.25">
      <c r="A41" s="11" t="s">
        <v>11</v>
      </c>
      <c r="B41" s="12" t="s">
        <v>88</v>
      </c>
      <c r="C41" s="13">
        <f>'Full Schedule'!C41</f>
        <v>0.46666666666666651</v>
      </c>
      <c r="D41" s="12">
        <v>38</v>
      </c>
      <c r="E41" s="12">
        <v>78</v>
      </c>
      <c r="F41" s="11" t="s">
        <v>91</v>
      </c>
      <c r="G41" s="12">
        <v>6</v>
      </c>
      <c r="H41" s="12">
        <v>6591</v>
      </c>
      <c r="I41" s="11" t="s">
        <v>92</v>
      </c>
    </row>
    <row r="42" spans="1:9" ht="21" customHeight="1" x14ac:dyDescent="0.25">
      <c r="A42" s="11" t="s">
        <v>11</v>
      </c>
      <c r="B42" s="12" t="s">
        <v>88</v>
      </c>
      <c r="C42" s="13">
        <f>'Full Schedule'!C42</f>
        <v>0.46805555555555539</v>
      </c>
      <c r="D42" s="12">
        <v>39</v>
      </c>
      <c r="E42" s="12">
        <v>493</v>
      </c>
      <c r="F42" s="11" t="s">
        <v>93</v>
      </c>
      <c r="G42" s="12">
        <v>6</v>
      </c>
      <c r="H42" s="12">
        <v>2099</v>
      </c>
      <c r="I42" s="11" t="s">
        <v>94</v>
      </c>
    </row>
    <row r="43" spans="1:9" ht="21" customHeight="1" x14ac:dyDescent="0.25">
      <c r="A43" s="11" t="s">
        <v>11</v>
      </c>
      <c r="B43" s="12" t="s">
        <v>88</v>
      </c>
      <c r="C43" s="13">
        <f>'Full Schedule'!C43</f>
        <v>0.46944444444444428</v>
      </c>
      <c r="D43" s="12">
        <v>40</v>
      </c>
      <c r="E43" s="12">
        <v>379</v>
      </c>
      <c r="F43" s="11" t="s">
        <v>95</v>
      </c>
      <c r="G43" s="12">
        <v>5</v>
      </c>
      <c r="H43" s="12">
        <v>9470</v>
      </c>
      <c r="I43" s="11" t="s">
        <v>96</v>
      </c>
    </row>
    <row r="44" spans="1:9" ht="21" customHeight="1" x14ac:dyDescent="0.25">
      <c r="A44" s="11" t="s">
        <v>11</v>
      </c>
      <c r="B44" s="12" t="s">
        <v>88</v>
      </c>
      <c r="C44" s="13">
        <f>'Full Schedule'!C44</f>
        <v>0.47083333333333316</v>
      </c>
      <c r="D44" s="12">
        <v>41</v>
      </c>
      <c r="E44" s="12">
        <v>57</v>
      </c>
      <c r="F44" s="11" t="s">
        <v>97</v>
      </c>
      <c r="G44" s="12">
        <v>6</v>
      </c>
      <c r="H44" s="12">
        <v>1539</v>
      </c>
      <c r="I44" s="11" t="s">
        <v>98</v>
      </c>
    </row>
    <row r="45" spans="1:9" ht="21" customHeight="1" x14ac:dyDescent="0.25">
      <c r="A45" s="2" t="s">
        <v>11</v>
      </c>
      <c r="B45" s="3" t="s">
        <v>99</v>
      </c>
      <c r="C45" s="4">
        <f>'Full Schedule'!C45</f>
        <v>0.47222222222222204</v>
      </c>
      <c r="D45" s="3">
        <v>42</v>
      </c>
      <c r="E45" s="3">
        <v>522</v>
      </c>
      <c r="F45" s="2" t="s">
        <v>100</v>
      </c>
      <c r="G45" s="3">
        <v>6</v>
      </c>
      <c r="H45" s="3">
        <v>8760</v>
      </c>
      <c r="I45" s="2" t="s">
        <v>101</v>
      </c>
    </row>
    <row r="46" spans="1:9" ht="21" customHeight="1" x14ac:dyDescent="0.25">
      <c r="A46" s="5" t="s">
        <v>11</v>
      </c>
      <c r="B46" s="6" t="s">
        <v>99</v>
      </c>
      <c r="C46" s="7">
        <f>'Full Schedule'!C46</f>
        <v>0.47361111111111093</v>
      </c>
      <c r="D46" s="6">
        <v>43</v>
      </c>
      <c r="E46" s="6">
        <v>505</v>
      </c>
      <c r="F46" s="5" t="s">
        <v>102</v>
      </c>
      <c r="G46" s="6">
        <v>5</v>
      </c>
      <c r="H46" s="6">
        <v>7094</v>
      </c>
      <c r="I46" s="5" t="s">
        <v>103</v>
      </c>
    </row>
    <row r="47" spans="1:9" ht="21" customHeight="1" x14ac:dyDescent="0.25">
      <c r="A47" s="5" t="s">
        <v>11</v>
      </c>
      <c r="B47" s="6" t="s">
        <v>99</v>
      </c>
      <c r="C47" s="7">
        <f>'Full Schedule'!C47</f>
        <v>0.47499999999999981</v>
      </c>
      <c r="D47" s="6">
        <v>44</v>
      </c>
      <c r="E47" s="6">
        <v>184</v>
      </c>
      <c r="F47" s="5" t="s">
        <v>104</v>
      </c>
      <c r="G47" s="6">
        <v>5</v>
      </c>
      <c r="H47" s="6">
        <v>531</v>
      </c>
      <c r="I47" s="5" t="s">
        <v>105</v>
      </c>
    </row>
    <row r="48" spans="1:9" ht="21" customHeight="1" x14ac:dyDescent="0.25">
      <c r="A48" s="5" t="s">
        <v>11</v>
      </c>
      <c r="B48" s="6" t="s">
        <v>99</v>
      </c>
      <c r="C48" s="7">
        <f>'Full Schedule'!C48</f>
        <v>0.4763888888888887</v>
      </c>
      <c r="D48" s="6">
        <v>45</v>
      </c>
      <c r="E48" s="6">
        <v>347</v>
      </c>
      <c r="F48" s="5" t="s">
        <v>106</v>
      </c>
      <c r="G48" s="6">
        <v>5</v>
      </c>
      <c r="H48" s="6">
        <v>610</v>
      </c>
      <c r="I48" s="5" t="s">
        <v>107</v>
      </c>
    </row>
    <row r="49" spans="1:9" ht="21" customHeight="1" x14ac:dyDescent="0.25">
      <c r="A49" s="5" t="s">
        <v>11</v>
      </c>
      <c r="B49" s="6" t="s">
        <v>99</v>
      </c>
      <c r="C49" s="7">
        <f>'Full Schedule'!C49</f>
        <v>0.47777777777777758</v>
      </c>
      <c r="D49" s="6">
        <v>46</v>
      </c>
      <c r="E49" s="6">
        <v>212</v>
      </c>
      <c r="F49" s="5" t="s">
        <v>108</v>
      </c>
      <c r="G49" s="6">
        <v>6</v>
      </c>
      <c r="H49" s="6">
        <v>212</v>
      </c>
      <c r="I49" s="5" t="s">
        <v>109</v>
      </c>
    </row>
    <row r="50" spans="1:9" ht="21" customHeight="1" x14ac:dyDescent="0.25">
      <c r="A50" s="8" t="s">
        <v>11</v>
      </c>
      <c r="B50" s="9" t="s">
        <v>110</v>
      </c>
      <c r="C50" s="10">
        <f>'Full Schedule'!C50</f>
        <v>0.47916666666666646</v>
      </c>
      <c r="D50" s="9">
        <v>47</v>
      </c>
      <c r="E50" s="9">
        <v>423</v>
      </c>
      <c r="F50" s="8" t="s">
        <v>111</v>
      </c>
      <c r="G50" s="9">
        <v>4</v>
      </c>
      <c r="H50" s="9">
        <v>10121</v>
      </c>
      <c r="I50" s="8" t="s">
        <v>112</v>
      </c>
    </row>
    <row r="51" spans="1:9" ht="21" customHeight="1" x14ac:dyDescent="0.25">
      <c r="A51" s="11" t="s">
        <v>11</v>
      </c>
      <c r="B51" s="12" t="s">
        <v>110</v>
      </c>
      <c r="C51" s="13">
        <f>'Full Schedule'!C51</f>
        <v>0.48055555555555535</v>
      </c>
      <c r="D51" s="12">
        <v>48</v>
      </c>
      <c r="E51" s="12">
        <v>124</v>
      </c>
      <c r="F51" s="11" t="s">
        <v>113</v>
      </c>
      <c r="G51" s="12">
        <v>6</v>
      </c>
      <c r="H51" s="12">
        <v>1410</v>
      </c>
      <c r="I51" s="11" t="s">
        <v>36</v>
      </c>
    </row>
    <row r="52" spans="1:9" ht="21" customHeight="1" x14ac:dyDescent="0.25">
      <c r="A52" s="11" t="s">
        <v>11</v>
      </c>
      <c r="B52" s="12" t="s">
        <v>110</v>
      </c>
      <c r="C52" s="13">
        <f>'Full Schedule'!C52</f>
        <v>0.48194444444444423</v>
      </c>
      <c r="D52" s="12">
        <v>49</v>
      </c>
      <c r="E52" s="12">
        <v>351</v>
      </c>
      <c r="F52" s="11" t="s">
        <v>114</v>
      </c>
      <c r="G52" s="12">
        <v>6</v>
      </c>
      <c r="H52" s="12">
        <v>4128</v>
      </c>
      <c r="I52" s="11" t="s">
        <v>115</v>
      </c>
    </row>
    <row r="53" spans="1:9" ht="21" customHeight="1" x14ac:dyDescent="0.25">
      <c r="A53" s="11" t="s">
        <v>11</v>
      </c>
      <c r="B53" s="12" t="s">
        <v>110</v>
      </c>
      <c r="C53" s="13">
        <f>'Full Schedule'!C53</f>
        <v>0.48333333333333311</v>
      </c>
      <c r="D53" s="12">
        <v>50</v>
      </c>
      <c r="E53" s="12">
        <v>381</v>
      </c>
      <c r="F53" s="11" t="s">
        <v>116</v>
      </c>
      <c r="G53" s="12">
        <v>4</v>
      </c>
      <c r="H53" s="12">
        <v>6730</v>
      </c>
      <c r="I53" s="11" t="s">
        <v>38</v>
      </c>
    </row>
    <row r="54" spans="1:9" ht="21" customHeight="1" x14ac:dyDescent="0.25">
      <c r="A54" s="11" t="s">
        <v>11</v>
      </c>
      <c r="B54" s="12" t="s">
        <v>110</v>
      </c>
      <c r="C54" s="13">
        <f>'Full Schedule'!C54</f>
        <v>0.484722222222222</v>
      </c>
      <c r="D54" s="12">
        <v>51</v>
      </c>
      <c r="E54" s="12">
        <v>427</v>
      </c>
      <c r="F54" s="11" t="s">
        <v>117</v>
      </c>
      <c r="G54" s="12">
        <v>4</v>
      </c>
      <c r="H54" s="12">
        <v>10845</v>
      </c>
      <c r="I54" s="11" t="s">
        <v>118</v>
      </c>
    </row>
    <row r="55" spans="1:9" ht="21" customHeight="1" x14ac:dyDescent="0.25">
      <c r="A55" s="2" t="s">
        <v>11</v>
      </c>
      <c r="B55" s="3" t="s">
        <v>119</v>
      </c>
      <c r="C55" s="4">
        <f>'Full Schedule'!C55</f>
        <v>0.48611111111111088</v>
      </c>
      <c r="D55" s="3">
        <v>52</v>
      </c>
      <c r="E55" s="3">
        <v>276</v>
      </c>
      <c r="F55" s="2" t="s">
        <v>120</v>
      </c>
      <c r="G55" s="3">
        <v>6</v>
      </c>
      <c r="H55" s="3">
        <v>3464</v>
      </c>
      <c r="I55" s="2" t="s">
        <v>121</v>
      </c>
    </row>
    <row r="56" spans="1:9" ht="21" customHeight="1" x14ac:dyDescent="0.25">
      <c r="A56" s="5" t="s">
        <v>11</v>
      </c>
      <c r="B56" s="6" t="s">
        <v>119</v>
      </c>
      <c r="C56" s="7">
        <f>'Full Schedule'!C56</f>
        <v>0.48749999999999977</v>
      </c>
      <c r="D56" s="6">
        <v>53</v>
      </c>
      <c r="E56" s="6">
        <v>521</v>
      </c>
      <c r="F56" s="5" t="s">
        <v>122</v>
      </c>
      <c r="G56" s="6">
        <v>4</v>
      </c>
      <c r="H56" s="6">
        <v>191</v>
      </c>
      <c r="I56" s="5" t="s">
        <v>123</v>
      </c>
    </row>
    <row r="57" spans="1:9" ht="21" customHeight="1" x14ac:dyDescent="0.25">
      <c r="A57" s="5" t="s">
        <v>11</v>
      </c>
      <c r="B57" s="6" t="s">
        <v>119</v>
      </c>
      <c r="C57" s="7">
        <f>'Full Schedule'!C57</f>
        <v>0.48888888888888865</v>
      </c>
      <c r="D57" s="6">
        <v>54</v>
      </c>
      <c r="E57" s="6">
        <v>277</v>
      </c>
      <c r="F57" s="5" t="s">
        <v>124</v>
      </c>
      <c r="G57" s="6">
        <v>5</v>
      </c>
      <c r="H57" s="6">
        <v>142</v>
      </c>
      <c r="I57" s="5" t="s">
        <v>49</v>
      </c>
    </row>
    <row r="58" spans="1:9" ht="21" customHeight="1" x14ac:dyDescent="0.25">
      <c r="A58" s="5" t="s">
        <v>11</v>
      </c>
      <c r="B58" s="6" t="s">
        <v>119</v>
      </c>
      <c r="C58" s="7">
        <f>'Full Schedule'!C58</f>
        <v>0.49027777777777753</v>
      </c>
      <c r="D58" s="6">
        <v>55</v>
      </c>
      <c r="E58" s="6">
        <v>467</v>
      </c>
      <c r="F58" s="5" t="s">
        <v>125</v>
      </c>
      <c r="G58" s="6">
        <v>4</v>
      </c>
      <c r="H58" s="6">
        <v>4166</v>
      </c>
      <c r="I58" s="5" t="s">
        <v>126</v>
      </c>
    </row>
    <row r="59" spans="1:9" ht="21" customHeight="1" x14ac:dyDescent="0.25">
      <c r="A59" s="5" t="s">
        <v>11</v>
      </c>
      <c r="B59" s="6" t="s">
        <v>119</v>
      </c>
      <c r="C59" s="7">
        <f>'Full Schedule'!C59</f>
        <v>0.49166666666666642</v>
      </c>
      <c r="D59" s="6">
        <v>56</v>
      </c>
      <c r="E59" s="6">
        <v>263</v>
      </c>
      <c r="F59" s="5" t="s">
        <v>127</v>
      </c>
      <c r="G59" s="6">
        <v>5</v>
      </c>
      <c r="H59" s="6">
        <v>3805</v>
      </c>
      <c r="I59" s="5" t="s">
        <v>20</v>
      </c>
    </row>
    <row r="60" spans="1:9" ht="21" customHeight="1" x14ac:dyDescent="0.25">
      <c r="A60" s="8" t="s">
        <v>11</v>
      </c>
      <c r="B60" s="9" t="s">
        <v>128</v>
      </c>
      <c r="C60" s="10">
        <f>'Full Schedule'!C60</f>
        <v>0.4930555555555553</v>
      </c>
      <c r="D60" s="9">
        <v>57</v>
      </c>
      <c r="E60" s="9">
        <v>150</v>
      </c>
      <c r="F60" s="8" t="s">
        <v>129</v>
      </c>
      <c r="G60" s="9">
        <v>6</v>
      </c>
      <c r="H60" s="9">
        <v>427</v>
      </c>
      <c r="I60" s="8" t="s">
        <v>130</v>
      </c>
    </row>
    <row r="61" spans="1:9" ht="21" customHeight="1" x14ac:dyDescent="0.25">
      <c r="A61" s="11" t="s">
        <v>11</v>
      </c>
      <c r="B61" s="12" t="s">
        <v>128</v>
      </c>
      <c r="C61" s="13">
        <f>'Full Schedule'!C61</f>
        <v>0.49444444444444419</v>
      </c>
      <c r="D61" s="12">
        <v>58</v>
      </c>
      <c r="E61" s="12">
        <v>317</v>
      </c>
      <c r="F61" s="11" t="s">
        <v>131</v>
      </c>
      <c r="G61" s="12">
        <v>6</v>
      </c>
      <c r="H61" s="12">
        <v>1361</v>
      </c>
      <c r="I61" s="11" t="s">
        <v>42</v>
      </c>
    </row>
    <row r="62" spans="1:9" ht="21" customHeight="1" x14ac:dyDescent="0.25">
      <c r="A62" s="11" t="s">
        <v>11</v>
      </c>
      <c r="B62" s="12" t="s">
        <v>128</v>
      </c>
      <c r="C62" s="13">
        <f>'Full Schedule'!C62</f>
        <v>0.49583333333333307</v>
      </c>
      <c r="D62" s="12">
        <v>59</v>
      </c>
      <c r="E62" s="12">
        <v>196</v>
      </c>
      <c r="F62" s="11" t="s">
        <v>132</v>
      </c>
      <c r="G62" s="12">
        <v>6</v>
      </c>
      <c r="H62" s="12">
        <v>269</v>
      </c>
      <c r="I62" s="11" t="s">
        <v>47</v>
      </c>
    </row>
    <row r="63" spans="1:9" ht="21" customHeight="1" x14ac:dyDescent="0.25">
      <c r="A63" s="11" t="s">
        <v>11</v>
      </c>
      <c r="B63" s="12" t="s">
        <v>128</v>
      </c>
      <c r="C63" s="13">
        <f>'Full Schedule'!C63</f>
        <v>0.49722222222222195</v>
      </c>
      <c r="D63" s="12">
        <v>60</v>
      </c>
      <c r="E63" s="12">
        <v>508</v>
      </c>
      <c r="F63" s="11" t="s">
        <v>133</v>
      </c>
      <c r="G63" s="12">
        <v>4</v>
      </c>
      <c r="H63" s="12">
        <v>6705</v>
      </c>
      <c r="I63" s="11" t="s">
        <v>134</v>
      </c>
    </row>
    <row r="64" spans="1:9" ht="21" customHeight="1" x14ac:dyDescent="0.25">
      <c r="A64" s="11" t="s">
        <v>11</v>
      </c>
      <c r="B64" s="12" t="s">
        <v>128</v>
      </c>
      <c r="C64" s="13">
        <f>'Full Schedule'!C64</f>
        <v>0.49861111111111084</v>
      </c>
      <c r="D64" s="12">
        <v>61</v>
      </c>
      <c r="E64" s="12">
        <v>492</v>
      </c>
      <c r="F64" s="11" t="s">
        <v>135</v>
      </c>
      <c r="G64" s="12">
        <v>6</v>
      </c>
      <c r="H64" s="12">
        <v>11136</v>
      </c>
      <c r="I64" s="11" t="s">
        <v>136</v>
      </c>
    </row>
    <row r="65" spans="1:9" ht="21" customHeight="1" x14ac:dyDescent="0.25">
      <c r="A65" s="2" t="s">
        <v>11</v>
      </c>
      <c r="B65" s="3" t="s">
        <v>137</v>
      </c>
      <c r="C65" s="4">
        <f>'Full Schedule'!C65</f>
        <v>0.49999999999999972</v>
      </c>
      <c r="D65" s="3">
        <v>62</v>
      </c>
      <c r="E65" s="3">
        <v>395</v>
      </c>
      <c r="F65" s="2" t="s">
        <v>138</v>
      </c>
      <c r="G65" s="3">
        <v>4</v>
      </c>
      <c r="H65" s="3">
        <v>4815</v>
      </c>
      <c r="I65" s="2" t="s">
        <v>139</v>
      </c>
    </row>
    <row r="66" spans="1:9" ht="21" customHeight="1" x14ac:dyDescent="0.25">
      <c r="A66" s="5" t="s">
        <v>11</v>
      </c>
      <c r="B66" s="6" t="s">
        <v>137</v>
      </c>
      <c r="C66" s="7">
        <f>'Full Schedule'!C66</f>
        <v>0.50138888888888866</v>
      </c>
      <c r="D66" s="6">
        <v>63</v>
      </c>
      <c r="E66" s="6">
        <v>388</v>
      </c>
      <c r="F66" s="5" t="s">
        <v>140</v>
      </c>
      <c r="G66" s="6">
        <v>4</v>
      </c>
      <c r="H66" s="6">
        <v>4086</v>
      </c>
      <c r="I66" s="5" t="s">
        <v>141</v>
      </c>
    </row>
    <row r="67" spans="1:9" ht="21" customHeight="1" x14ac:dyDescent="0.25">
      <c r="A67" s="5" t="s">
        <v>11</v>
      </c>
      <c r="B67" s="6" t="s">
        <v>137</v>
      </c>
      <c r="C67" s="7">
        <f>'Full Schedule'!C67</f>
        <v>0.50277777777777755</v>
      </c>
      <c r="D67" s="6">
        <v>64</v>
      </c>
      <c r="E67" s="6">
        <v>339</v>
      </c>
      <c r="F67" s="5" t="s">
        <v>142</v>
      </c>
      <c r="G67" s="6">
        <v>6</v>
      </c>
      <c r="H67" s="6">
        <v>530</v>
      </c>
      <c r="I67" s="5" t="s">
        <v>143</v>
      </c>
    </row>
    <row r="68" spans="1:9" ht="21" customHeight="1" x14ac:dyDescent="0.25">
      <c r="A68" s="5" t="s">
        <v>11</v>
      </c>
      <c r="B68" s="6" t="s">
        <v>137</v>
      </c>
      <c r="C68" s="7">
        <f>'Full Schedule'!C68</f>
        <v>0.50416666666666643</v>
      </c>
      <c r="D68" s="6">
        <v>65</v>
      </c>
      <c r="E68" s="6">
        <v>446</v>
      </c>
      <c r="F68" s="5" t="s">
        <v>144</v>
      </c>
      <c r="G68" s="6">
        <v>4</v>
      </c>
      <c r="H68" s="6">
        <v>5878</v>
      </c>
      <c r="I68" s="5" t="s">
        <v>33</v>
      </c>
    </row>
    <row r="69" spans="1:9" ht="21" customHeight="1" x14ac:dyDescent="0.25">
      <c r="A69" s="5" t="s">
        <v>11</v>
      </c>
      <c r="B69" s="6" t="s">
        <v>137</v>
      </c>
      <c r="C69" s="7">
        <f>'Full Schedule'!C69</f>
        <v>0.50555555555555531</v>
      </c>
      <c r="D69" s="6">
        <v>66</v>
      </c>
      <c r="E69" s="6">
        <v>477</v>
      </c>
      <c r="F69" s="5" t="s">
        <v>145</v>
      </c>
      <c r="G69" s="6">
        <v>4</v>
      </c>
      <c r="H69" s="6">
        <v>994</v>
      </c>
      <c r="I69" s="5" t="s">
        <v>29</v>
      </c>
    </row>
  </sheetData>
  <autoFilter ref="A4:I69" xr:uid="{00000000-0009-0000-0000-000001000000}"/>
  <mergeCells count="2">
    <mergeCell ref="A1:I1"/>
    <mergeCell ref="A2:I2"/>
  </mergeCells>
  <pageMargins left="0.25" right="0.25" top="0.4" bottom="0.4" header="0.511811023622047" footer="0.5"/>
  <pageSetup fitToHeight="0" orientation="landscape" horizontalDpi="300" verticalDpi="300"/>
  <headerFoot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7"/>
  <sheetViews>
    <sheetView showGridLines="0" zoomScaleNormal="100" workbookViewId="0">
      <pane ySplit="4" topLeftCell="A5" activePane="bottomLeft" state="frozen"/>
      <selection pane="bottomLeft" sqref="A1:I1"/>
    </sheetView>
  </sheetViews>
  <sheetFormatPr defaultColWidth="8.7109375" defaultRowHeight="15" x14ac:dyDescent="0.25"/>
  <cols>
    <col min="1" max="1" width="13" customWidth="1"/>
    <col min="2" max="2" width="10" customWidth="1"/>
    <col min="3" max="3" width="12" customWidth="1"/>
    <col min="4" max="4" width="10" customWidth="1"/>
    <col min="5" max="5" width="12" customWidth="1"/>
    <col min="6" max="6" width="32" customWidth="1"/>
    <col min="7" max="7" width="8" customWidth="1"/>
    <col min="8" max="8" width="13" customWidth="1"/>
    <col min="9" max="9" width="27" customWidth="1"/>
  </cols>
  <sheetData>
    <row r="1" spans="1:9" ht="31.5" customHeight="1" x14ac:dyDescent="0.25">
      <c r="A1" s="17" t="s">
        <v>259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18" t="s">
        <v>260</v>
      </c>
      <c r="B2" s="18"/>
      <c r="C2" s="18"/>
      <c r="D2" s="18"/>
      <c r="E2" s="18"/>
      <c r="F2" s="18"/>
      <c r="G2" s="18"/>
      <c r="H2" s="18"/>
      <c r="I2" s="18"/>
    </row>
    <row r="4" spans="1:9" ht="24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21" customHeight="1" x14ac:dyDescent="0.25">
      <c r="A5" s="2" t="s">
        <v>146</v>
      </c>
      <c r="B5" s="3" t="s">
        <v>12</v>
      </c>
      <c r="C5" s="4">
        <f>'Full Schedule'!C70</f>
        <v>0.5069444444444442</v>
      </c>
      <c r="D5" s="3">
        <v>1</v>
      </c>
      <c r="E5" s="3">
        <v>61</v>
      </c>
      <c r="F5" s="2" t="s">
        <v>147</v>
      </c>
      <c r="G5" s="3">
        <v>9</v>
      </c>
      <c r="H5" s="3">
        <v>9013</v>
      </c>
      <c r="I5" s="2" t="s">
        <v>148</v>
      </c>
    </row>
    <row r="6" spans="1:9" ht="21" customHeight="1" x14ac:dyDescent="0.25">
      <c r="A6" s="5" t="s">
        <v>146</v>
      </c>
      <c r="B6" s="6" t="s">
        <v>12</v>
      </c>
      <c r="C6" s="7">
        <f>'Full Schedule'!C71</f>
        <v>0.50833333333333308</v>
      </c>
      <c r="D6" s="6">
        <v>2</v>
      </c>
      <c r="E6" s="6">
        <v>73</v>
      </c>
      <c r="F6" s="5" t="s">
        <v>149</v>
      </c>
      <c r="G6" s="6">
        <v>9</v>
      </c>
      <c r="H6" s="6">
        <v>5469</v>
      </c>
      <c r="I6" s="5" t="s">
        <v>150</v>
      </c>
    </row>
    <row r="7" spans="1:9" ht="21" customHeight="1" x14ac:dyDescent="0.25">
      <c r="A7" s="5" t="s">
        <v>146</v>
      </c>
      <c r="B7" s="6" t="s">
        <v>12</v>
      </c>
      <c r="C7" s="7">
        <f>'Full Schedule'!C72</f>
        <v>0.50972222222222197</v>
      </c>
      <c r="D7" s="6">
        <v>3</v>
      </c>
      <c r="E7" s="6">
        <v>119</v>
      </c>
      <c r="F7" s="5" t="s">
        <v>151</v>
      </c>
      <c r="G7" s="6">
        <v>7</v>
      </c>
      <c r="H7" s="6">
        <v>918</v>
      </c>
      <c r="I7" s="5" t="s">
        <v>87</v>
      </c>
    </row>
    <row r="8" spans="1:9" ht="21" customHeight="1" x14ac:dyDescent="0.25">
      <c r="A8" s="5" t="s">
        <v>146</v>
      </c>
      <c r="B8" s="6" t="s">
        <v>12</v>
      </c>
      <c r="C8" s="7">
        <f>'Full Schedule'!C73</f>
        <v>0.51111111111111085</v>
      </c>
      <c r="D8" s="6">
        <v>4</v>
      </c>
      <c r="E8" s="6">
        <v>30</v>
      </c>
      <c r="F8" s="5" t="s">
        <v>152</v>
      </c>
      <c r="G8" s="6">
        <v>8</v>
      </c>
      <c r="H8" s="6">
        <v>10530</v>
      </c>
      <c r="I8" s="5" t="s">
        <v>153</v>
      </c>
    </row>
    <row r="9" spans="1:9" ht="21" customHeight="1" x14ac:dyDescent="0.25">
      <c r="A9" s="5" t="s">
        <v>146</v>
      </c>
      <c r="B9" s="6" t="s">
        <v>12</v>
      </c>
      <c r="C9" s="7">
        <f>'Full Schedule'!C74</f>
        <v>0.51249999999999973</v>
      </c>
      <c r="D9" s="6">
        <v>5</v>
      </c>
      <c r="E9" s="6">
        <v>227</v>
      </c>
      <c r="F9" s="5" t="s">
        <v>154</v>
      </c>
      <c r="G9" s="6">
        <v>7</v>
      </c>
      <c r="H9" s="6">
        <v>536</v>
      </c>
      <c r="I9" s="5" t="s">
        <v>155</v>
      </c>
    </row>
    <row r="10" spans="1:9" ht="21" customHeight="1" x14ac:dyDescent="0.25">
      <c r="A10" s="8" t="s">
        <v>146</v>
      </c>
      <c r="B10" s="9" t="s">
        <v>23</v>
      </c>
      <c r="C10" s="10">
        <f>'Full Schedule'!C75</f>
        <v>0.51388888888888862</v>
      </c>
      <c r="D10" s="9">
        <v>6</v>
      </c>
      <c r="E10" s="9">
        <v>38</v>
      </c>
      <c r="F10" s="8" t="s">
        <v>156</v>
      </c>
      <c r="G10" s="9">
        <v>8</v>
      </c>
      <c r="H10" s="9">
        <v>474</v>
      </c>
      <c r="I10" s="8" t="s">
        <v>157</v>
      </c>
    </row>
    <row r="11" spans="1:9" ht="21" customHeight="1" x14ac:dyDescent="0.25">
      <c r="A11" s="11" t="s">
        <v>146</v>
      </c>
      <c r="B11" s="12" t="s">
        <v>23</v>
      </c>
      <c r="C11" s="13">
        <f>'Full Schedule'!C76</f>
        <v>0.5152777777777775</v>
      </c>
      <c r="D11" s="12">
        <v>7</v>
      </c>
      <c r="E11" s="12">
        <v>2</v>
      </c>
      <c r="F11" s="11" t="s">
        <v>158</v>
      </c>
      <c r="G11" s="12">
        <v>7</v>
      </c>
      <c r="H11" s="12">
        <v>239</v>
      </c>
      <c r="I11" s="11" t="s">
        <v>159</v>
      </c>
    </row>
    <row r="12" spans="1:9" ht="21" customHeight="1" x14ac:dyDescent="0.25">
      <c r="A12" s="11" t="s">
        <v>146</v>
      </c>
      <c r="B12" s="12" t="s">
        <v>23</v>
      </c>
      <c r="C12" s="13">
        <f>'Full Schedule'!C77</f>
        <v>0.51666666666666639</v>
      </c>
      <c r="D12" s="12">
        <v>8</v>
      </c>
      <c r="E12" s="12">
        <v>284</v>
      </c>
      <c r="F12" s="11" t="s">
        <v>160</v>
      </c>
      <c r="G12" s="12">
        <v>9</v>
      </c>
      <c r="H12" s="12">
        <v>113</v>
      </c>
      <c r="I12" s="11" t="s">
        <v>161</v>
      </c>
    </row>
    <row r="13" spans="1:9" ht="21" customHeight="1" x14ac:dyDescent="0.25">
      <c r="A13" s="11" t="s">
        <v>146</v>
      </c>
      <c r="B13" s="12" t="s">
        <v>23</v>
      </c>
      <c r="C13" s="13">
        <f>'Full Schedule'!C78</f>
        <v>0.51805555555555527</v>
      </c>
      <c r="D13" s="12">
        <v>9</v>
      </c>
      <c r="E13" s="12">
        <v>484</v>
      </c>
      <c r="F13" s="11" t="s">
        <v>162</v>
      </c>
      <c r="G13" s="12">
        <v>9</v>
      </c>
      <c r="H13" s="12">
        <v>8474</v>
      </c>
      <c r="I13" s="11" t="s">
        <v>163</v>
      </c>
    </row>
    <row r="14" spans="1:9" ht="21" customHeight="1" x14ac:dyDescent="0.25">
      <c r="A14" s="11" t="s">
        <v>146</v>
      </c>
      <c r="B14" s="12" t="s">
        <v>23</v>
      </c>
      <c r="C14" s="13">
        <f>'Full Schedule'!C79</f>
        <v>0.51944444444444415</v>
      </c>
      <c r="D14" s="12">
        <v>10</v>
      </c>
      <c r="E14" s="12">
        <v>519</v>
      </c>
      <c r="F14" s="11" t="s">
        <v>164</v>
      </c>
      <c r="G14" s="12">
        <v>9</v>
      </c>
      <c r="H14" s="12">
        <v>9759</v>
      </c>
      <c r="I14" s="11" t="s">
        <v>165</v>
      </c>
    </row>
    <row r="15" spans="1:9" ht="21" customHeight="1" x14ac:dyDescent="0.25">
      <c r="A15" s="2" t="s">
        <v>146</v>
      </c>
      <c r="B15" s="3" t="s">
        <v>34</v>
      </c>
      <c r="C15" s="4">
        <f>'Full Schedule'!C80</f>
        <v>0.52083333333333304</v>
      </c>
      <c r="D15" s="3">
        <v>11</v>
      </c>
      <c r="E15" s="3">
        <v>131</v>
      </c>
      <c r="F15" s="2" t="s">
        <v>166</v>
      </c>
      <c r="G15" s="3">
        <v>8</v>
      </c>
      <c r="H15" s="3">
        <v>5131</v>
      </c>
      <c r="I15" s="2" t="s">
        <v>167</v>
      </c>
    </row>
    <row r="16" spans="1:9" ht="21" customHeight="1" x14ac:dyDescent="0.25">
      <c r="A16" s="5" t="s">
        <v>146</v>
      </c>
      <c r="B16" s="6" t="s">
        <v>34</v>
      </c>
      <c r="C16" s="7">
        <f>'Full Schedule'!C81</f>
        <v>0.52222222222222192</v>
      </c>
      <c r="D16" s="6">
        <v>12</v>
      </c>
      <c r="E16" s="6">
        <v>498</v>
      </c>
      <c r="F16" s="5" t="s">
        <v>168</v>
      </c>
      <c r="G16" s="6">
        <v>7</v>
      </c>
      <c r="H16" s="6">
        <v>4231</v>
      </c>
      <c r="I16" s="5" t="s">
        <v>169</v>
      </c>
    </row>
    <row r="17" spans="1:9" ht="21" customHeight="1" x14ac:dyDescent="0.25">
      <c r="A17" s="5" t="s">
        <v>146</v>
      </c>
      <c r="B17" s="6" t="s">
        <v>34</v>
      </c>
      <c r="C17" s="7">
        <f>'Full Schedule'!C82</f>
        <v>0.52361111111111081</v>
      </c>
      <c r="D17" s="6">
        <v>13</v>
      </c>
      <c r="E17" s="6">
        <v>26</v>
      </c>
      <c r="F17" s="5" t="s">
        <v>170</v>
      </c>
      <c r="G17" s="6">
        <v>8</v>
      </c>
      <c r="H17" s="6">
        <v>1275</v>
      </c>
      <c r="I17" s="5" t="s">
        <v>171</v>
      </c>
    </row>
    <row r="18" spans="1:9" ht="21" customHeight="1" x14ac:dyDescent="0.25">
      <c r="A18" s="5" t="s">
        <v>146</v>
      </c>
      <c r="B18" s="6" t="s">
        <v>34</v>
      </c>
      <c r="C18" s="7">
        <f>'Full Schedule'!C83</f>
        <v>0.52499999999999969</v>
      </c>
      <c r="D18" s="6">
        <v>14</v>
      </c>
      <c r="E18" s="6">
        <v>229</v>
      </c>
      <c r="F18" s="5" t="s">
        <v>172</v>
      </c>
      <c r="G18" s="6">
        <v>7</v>
      </c>
      <c r="H18" s="6">
        <v>5768</v>
      </c>
      <c r="I18" s="5" t="s">
        <v>173</v>
      </c>
    </row>
    <row r="19" spans="1:9" ht="21" customHeight="1" x14ac:dyDescent="0.25">
      <c r="A19" s="5" t="s">
        <v>146</v>
      </c>
      <c r="B19" s="6" t="s">
        <v>34</v>
      </c>
      <c r="C19" s="7">
        <f>'Full Schedule'!C84</f>
        <v>0.52638888888888857</v>
      </c>
      <c r="D19" s="6">
        <v>15</v>
      </c>
      <c r="E19" s="6">
        <v>218</v>
      </c>
      <c r="F19" s="5" t="s">
        <v>174</v>
      </c>
      <c r="G19" s="6">
        <v>7</v>
      </c>
      <c r="H19" s="6">
        <v>7130</v>
      </c>
      <c r="I19" s="5" t="s">
        <v>175</v>
      </c>
    </row>
    <row r="20" spans="1:9" ht="21" customHeight="1" x14ac:dyDescent="0.25">
      <c r="A20" s="8" t="s">
        <v>146</v>
      </c>
      <c r="B20" s="9" t="s">
        <v>45</v>
      </c>
      <c r="C20" s="10">
        <f>'Full Schedule'!C85</f>
        <v>0.52777777777777746</v>
      </c>
      <c r="D20" s="9">
        <v>16</v>
      </c>
      <c r="E20" s="9">
        <v>249</v>
      </c>
      <c r="F20" s="8" t="s">
        <v>176</v>
      </c>
      <c r="G20" s="9">
        <v>7</v>
      </c>
      <c r="H20" s="9">
        <v>610</v>
      </c>
      <c r="I20" s="8" t="s">
        <v>107</v>
      </c>
    </row>
    <row r="21" spans="1:9" ht="21" customHeight="1" x14ac:dyDescent="0.25">
      <c r="A21" s="11" t="s">
        <v>146</v>
      </c>
      <c r="B21" s="12" t="s">
        <v>45</v>
      </c>
      <c r="C21" s="13">
        <f>'Full Schedule'!C86</f>
        <v>0.52916666666666634</v>
      </c>
      <c r="D21" s="12">
        <v>17</v>
      </c>
      <c r="E21" s="12">
        <v>271</v>
      </c>
      <c r="F21" s="11" t="s">
        <v>177</v>
      </c>
      <c r="G21" s="12">
        <v>9</v>
      </c>
      <c r="H21" s="12">
        <v>4722</v>
      </c>
      <c r="I21" s="11" t="s">
        <v>178</v>
      </c>
    </row>
    <row r="22" spans="1:9" ht="21" customHeight="1" x14ac:dyDescent="0.25">
      <c r="A22" s="11" t="s">
        <v>146</v>
      </c>
      <c r="B22" s="12" t="s">
        <v>45</v>
      </c>
      <c r="C22" s="13">
        <f>'Full Schedule'!C87</f>
        <v>0.53055555555555522</v>
      </c>
      <c r="D22" s="12">
        <v>18</v>
      </c>
      <c r="E22" s="12">
        <v>482</v>
      </c>
      <c r="F22" s="11" t="s">
        <v>179</v>
      </c>
      <c r="G22" s="12">
        <v>9</v>
      </c>
      <c r="H22" s="12">
        <v>8491</v>
      </c>
      <c r="I22" s="11" t="s">
        <v>180</v>
      </c>
    </row>
    <row r="23" spans="1:9" ht="21" customHeight="1" x14ac:dyDescent="0.25">
      <c r="A23" s="11" t="s">
        <v>146</v>
      </c>
      <c r="B23" s="12" t="s">
        <v>45</v>
      </c>
      <c r="C23" s="13">
        <f>'Full Schedule'!C88</f>
        <v>0.53194444444444411</v>
      </c>
      <c r="D23" s="12">
        <v>19</v>
      </c>
      <c r="E23" s="12">
        <v>228</v>
      </c>
      <c r="F23" s="11" t="s">
        <v>181</v>
      </c>
      <c r="G23" s="12">
        <v>7</v>
      </c>
      <c r="H23" s="12">
        <v>4904</v>
      </c>
      <c r="I23" s="11" t="s">
        <v>182</v>
      </c>
    </row>
    <row r="24" spans="1:9" ht="21" customHeight="1" x14ac:dyDescent="0.25">
      <c r="A24" s="11" t="s">
        <v>146</v>
      </c>
      <c r="B24" s="12" t="s">
        <v>45</v>
      </c>
      <c r="C24" s="13">
        <f>'Full Schedule'!C89</f>
        <v>0.53333333333333299</v>
      </c>
      <c r="D24" s="12">
        <v>20</v>
      </c>
      <c r="E24" s="12">
        <v>18</v>
      </c>
      <c r="F24" s="11" t="s">
        <v>183</v>
      </c>
      <c r="G24" s="12">
        <v>9</v>
      </c>
      <c r="H24" s="12">
        <v>5988</v>
      </c>
      <c r="I24" s="11" t="s">
        <v>184</v>
      </c>
    </row>
    <row r="25" spans="1:9" ht="21" customHeight="1" x14ac:dyDescent="0.25">
      <c r="A25" s="2" t="s">
        <v>146</v>
      </c>
      <c r="B25" s="3" t="s">
        <v>56</v>
      </c>
      <c r="C25" s="4">
        <f>'Full Schedule'!C90</f>
        <v>0.53472222222222188</v>
      </c>
      <c r="D25" s="3">
        <v>21</v>
      </c>
      <c r="E25" s="3">
        <v>8</v>
      </c>
      <c r="F25" s="2" t="s">
        <v>185</v>
      </c>
      <c r="G25" s="3">
        <v>7</v>
      </c>
      <c r="H25" s="3">
        <v>5482</v>
      </c>
      <c r="I25" s="2" t="s">
        <v>186</v>
      </c>
    </row>
    <row r="26" spans="1:9" ht="21" customHeight="1" x14ac:dyDescent="0.25">
      <c r="A26" s="5" t="s">
        <v>146</v>
      </c>
      <c r="B26" s="6" t="s">
        <v>56</v>
      </c>
      <c r="C26" s="7">
        <f>'Full Schedule'!C91</f>
        <v>0.53611111111111076</v>
      </c>
      <c r="D26" s="6">
        <v>22</v>
      </c>
      <c r="E26" s="6">
        <v>125</v>
      </c>
      <c r="F26" s="5" t="s">
        <v>187</v>
      </c>
      <c r="G26" s="6">
        <v>9</v>
      </c>
      <c r="H26" s="6">
        <v>6078</v>
      </c>
      <c r="I26" s="5" t="s">
        <v>188</v>
      </c>
    </row>
    <row r="27" spans="1:9" ht="21" customHeight="1" x14ac:dyDescent="0.25">
      <c r="A27" s="5" t="s">
        <v>146</v>
      </c>
      <c r="B27" s="6" t="s">
        <v>56</v>
      </c>
      <c r="C27" s="7">
        <f>'Full Schedule'!C92</f>
        <v>0.53749999999999964</v>
      </c>
      <c r="D27" s="6">
        <v>23</v>
      </c>
      <c r="E27" s="6">
        <v>117</v>
      </c>
      <c r="F27" s="5" t="s">
        <v>189</v>
      </c>
      <c r="G27" s="6">
        <v>8</v>
      </c>
      <c r="H27" s="6">
        <v>4524</v>
      </c>
      <c r="I27" s="5" t="s">
        <v>190</v>
      </c>
    </row>
    <row r="28" spans="1:9" ht="21" customHeight="1" x14ac:dyDescent="0.25">
      <c r="A28" s="5" t="s">
        <v>146</v>
      </c>
      <c r="B28" s="6" t="s">
        <v>56</v>
      </c>
      <c r="C28" s="7">
        <f>'Full Schedule'!C93</f>
        <v>0.53888888888888853</v>
      </c>
      <c r="D28" s="6">
        <v>24</v>
      </c>
      <c r="E28" s="6">
        <v>3</v>
      </c>
      <c r="F28" s="5" t="s">
        <v>191</v>
      </c>
      <c r="G28" s="6">
        <v>9</v>
      </c>
      <c r="H28" s="6">
        <v>728</v>
      </c>
      <c r="I28" s="5" t="s">
        <v>76</v>
      </c>
    </row>
    <row r="29" spans="1:9" ht="21" customHeight="1" x14ac:dyDescent="0.25">
      <c r="A29" s="5" t="s">
        <v>146</v>
      </c>
      <c r="B29" s="6" t="s">
        <v>56</v>
      </c>
      <c r="C29" s="7">
        <f>'Full Schedule'!C94</f>
        <v>0.54027777777777741</v>
      </c>
      <c r="D29" s="6">
        <v>25</v>
      </c>
      <c r="E29" s="6">
        <v>114</v>
      </c>
      <c r="F29" s="5" t="s">
        <v>192</v>
      </c>
      <c r="G29" s="6">
        <v>9</v>
      </c>
      <c r="H29" s="6">
        <v>994</v>
      </c>
      <c r="I29" s="5" t="s">
        <v>29</v>
      </c>
    </row>
    <row r="30" spans="1:9" ht="21" customHeight="1" x14ac:dyDescent="0.25">
      <c r="A30" s="8" t="s">
        <v>146</v>
      </c>
      <c r="B30" s="9" t="s">
        <v>67</v>
      </c>
      <c r="C30" s="10">
        <f>'Full Schedule'!C95</f>
        <v>0.5416666666666663</v>
      </c>
      <c r="D30" s="9">
        <v>26</v>
      </c>
      <c r="E30" s="9">
        <v>372</v>
      </c>
      <c r="F30" s="8" t="s">
        <v>193</v>
      </c>
      <c r="G30" s="9">
        <v>7</v>
      </c>
      <c r="H30" s="9">
        <v>10886</v>
      </c>
      <c r="I30" s="8" t="s">
        <v>194</v>
      </c>
    </row>
    <row r="31" spans="1:9" ht="21" customHeight="1" x14ac:dyDescent="0.25">
      <c r="A31" s="11" t="s">
        <v>146</v>
      </c>
      <c r="B31" s="12" t="s">
        <v>67</v>
      </c>
      <c r="C31" s="13">
        <f>'Full Schedule'!C96</f>
        <v>0.54305555555555518</v>
      </c>
      <c r="D31" s="12">
        <v>27</v>
      </c>
      <c r="E31" s="12">
        <v>88</v>
      </c>
      <c r="F31" s="11" t="s">
        <v>195</v>
      </c>
      <c r="G31" s="12">
        <v>8</v>
      </c>
      <c r="H31" s="12">
        <v>5975</v>
      </c>
      <c r="I31" s="11" t="s">
        <v>196</v>
      </c>
    </row>
    <row r="32" spans="1:9" ht="21" customHeight="1" x14ac:dyDescent="0.25">
      <c r="A32" s="11" t="s">
        <v>146</v>
      </c>
      <c r="B32" s="12" t="s">
        <v>67</v>
      </c>
      <c r="C32" s="13">
        <f>'Full Schedule'!C97</f>
        <v>0.54444444444444406</v>
      </c>
      <c r="D32" s="12">
        <v>28</v>
      </c>
      <c r="E32" s="12">
        <v>542</v>
      </c>
      <c r="F32" s="11" t="s">
        <v>197</v>
      </c>
      <c r="G32" s="12">
        <v>7</v>
      </c>
      <c r="H32" s="12">
        <v>7205</v>
      </c>
      <c r="I32" s="11" t="s">
        <v>198</v>
      </c>
    </row>
    <row r="33" spans="1:9" ht="21" customHeight="1" x14ac:dyDescent="0.25">
      <c r="A33" s="11" t="s">
        <v>146</v>
      </c>
      <c r="B33" s="12" t="s">
        <v>67</v>
      </c>
      <c r="C33" s="13">
        <f>'Full Schedule'!C98</f>
        <v>0.54583333333333295</v>
      </c>
      <c r="D33" s="12">
        <v>29</v>
      </c>
      <c r="E33" s="12">
        <v>535</v>
      </c>
      <c r="F33" s="11" t="s">
        <v>199</v>
      </c>
      <c r="G33" s="12">
        <v>7</v>
      </c>
      <c r="H33" s="12">
        <v>10215</v>
      </c>
      <c r="I33" s="11" t="s">
        <v>200</v>
      </c>
    </row>
    <row r="34" spans="1:9" ht="21" customHeight="1" x14ac:dyDescent="0.25">
      <c r="A34" s="11" t="s">
        <v>146</v>
      </c>
      <c r="B34" s="12" t="s">
        <v>67</v>
      </c>
      <c r="C34" s="13">
        <f>'Full Schedule'!C99</f>
        <v>0.54722222222222183</v>
      </c>
      <c r="D34" s="12">
        <v>30</v>
      </c>
      <c r="E34" s="12">
        <v>520</v>
      </c>
      <c r="F34" s="11" t="s">
        <v>201</v>
      </c>
      <c r="G34" s="12">
        <v>9</v>
      </c>
      <c r="H34" s="12">
        <v>2670</v>
      </c>
      <c r="I34" s="11" t="s">
        <v>53</v>
      </c>
    </row>
    <row r="35" spans="1:9" ht="21" customHeight="1" x14ac:dyDescent="0.25">
      <c r="A35" s="2" t="s">
        <v>146</v>
      </c>
      <c r="B35" s="3" t="s">
        <v>77</v>
      </c>
      <c r="C35" s="4">
        <f>'Full Schedule'!C100</f>
        <v>0.54861111111111072</v>
      </c>
      <c r="D35" s="3">
        <v>31</v>
      </c>
      <c r="E35" s="3">
        <v>154</v>
      </c>
      <c r="F35" s="2" t="s">
        <v>202</v>
      </c>
      <c r="G35" s="3">
        <v>9</v>
      </c>
      <c r="H35" s="3">
        <v>2110</v>
      </c>
      <c r="I35" s="2" t="s">
        <v>203</v>
      </c>
    </row>
    <row r="36" spans="1:9" ht="21" customHeight="1" x14ac:dyDescent="0.25">
      <c r="A36" s="5" t="s">
        <v>146</v>
      </c>
      <c r="B36" s="6" t="s">
        <v>77</v>
      </c>
      <c r="C36" s="7">
        <f>'Full Schedule'!C101</f>
        <v>0.5499999999999996</v>
      </c>
      <c r="D36" s="6">
        <v>32</v>
      </c>
      <c r="E36" s="6">
        <v>237</v>
      </c>
      <c r="F36" s="5" t="s">
        <v>204</v>
      </c>
      <c r="G36" s="6">
        <v>7</v>
      </c>
      <c r="H36" s="6">
        <v>4432</v>
      </c>
      <c r="I36" s="5" t="s">
        <v>205</v>
      </c>
    </row>
    <row r="37" spans="1:9" ht="21" customHeight="1" x14ac:dyDescent="0.25">
      <c r="A37" s="5" t="s">
        <v>146</v>
      </c>
      <c r="B37" s="6" t="s">
        <v>77</v>
      </c>
      <c r="C37" s="7">
        <f>'Full Schedule'!C102</f>
        <v>0.55138888888888848</v>
      </c>
      <c r="D37" s="6">
        <v>33</v>
      </c>
      <c r="E37" s="6">
        <v>67</v>
      </c>
      <c r="F37" s="5" t="s">
        <v>206</v>
      </c>
      <c r="G37" s="6">
        <v>8</v>
      </c>
      <c r="H37" s="6">
        <v>493</v>
      </c>
      <c r="I37" s="5" t="s">
        <v>207</v>
      </c>
    </row>
    <row r="38" spans="1:9" ht="21" customHeight="1" x14ac:dyDescent="0.25">
      <c r="A38" s="5" t="s">
        <v>146</v>
      </c>
      <c r="B38" s="6" t="s">
        <v>77</v>
      </c>
      <c r="C38" s="7">
        <f>'Full Schedule'!C103</f>
        <v>0.55277777777777737</v>
      </c>
      <c r="D38" s="6">
        <v>34</v>
      </c>
      <c r="E38" s="6">
        <v>548</v>
      </c>
      <c r="F38" s="5" t="s">
        <v>208</v>
      </c>
      <c r="G38" s="6">
        <v>7</v>
      </c>
      <c r="H38" s="6">
        <v>7206</v>
      </c>
      <c r="I38" s="5" t="s">
        <v>209</v>
      </c>
    </row>
    <row r="39" spans="1:9" ht="21" customHeight="1" x14ac:dyDescent="0.25">
      <c r="A39" s="5" t="s">
        <v>146</v>
      </c>
      <c r="B39" s="6" t="s">
        <v>77</v>
      </c>
      <c r="C39" s="7">
        <f>'Full Schedule'!C104</f>
        <v>0.55416666666666625</v>
      </c>
      <c r="D39" s="6">
        <v>35</v>
      </c>
      <c r="E39" s="6">
        <v>382</v>
      </c>
      <c r="F39" s="5" t="s">
        <v>210</v>
      </c>
      <c r="G39" s="6">
        <v>9</v>
      </c>
      <c r="H39" s="6">
        <v>2707</v>
      </c>
      <c r="I39" s="5" t="s">
        <v>62</v>
      </c>
    </row>
    <row r="40" spans="1:9" ht="21" customHeight="1" x14ac:dyDescent="0.25">
      <c r="A40" s="8" t="s">
        <v>146</v>
      </c>
      <c r="B40" s="9" t="s">
        <v>88</v>
      </c>
      <c r="C40" s="10">
        <f>'Full Schedule'!C105</f>
        <v>0.55555555555555514</v>
      </c>
      <c r="D40" s="9">
        <v>36</v>
      </c>
      <c r="E40" s="9">
        <v>248</v>
      </c>
      <c r="F40" s="8" t="s">
        <v>211</v>
      </c>
      <c r="G40" s="9">
        <v>8</v>
      </c>
      <c r="H40" s="9">
        <v>239</v>
      </c>
      <c r="I40" s="8" t="s">
        <v>212</v>
      </c>
    </row>
    <row r="41" spans="1:9" ht="21" customHeight="1" x14ac:dyDescent="0.25">
      <c r="A41" s="11" t="s">
        <v>146</v>
      </c>
      <c r="B41" s="12" t="s">
        <v>88</v>
      </c>
      <c r="C41" s="13">
        <f>'Full Schedule'!C106</f>
        <v>0.55694444444444402</v>
      </c>
      <c r="D41" s="12">
        <v>37</v>
      </c>
      <c r="E41" s="12">
        <v>518</v>
      </c>
      <c r="F41" s="11" t="s">
        <v>213</v>
      </c>
      <c r="G41" s="12">
        <v>9</v>
      </c>
      <c r="H41" s="12">
        <v>10530</v>
      </c>
      <c r="I41" s="11" t="s">
        <v>153</v>
      </c>
    </row>
    <row r="42" spans="1:9" ht="21" customHeight="1" x14ac:dyDescent="0.25">
      <c r="A42" s="11" t="s">
        <v>146</v>
      </c>
      <c r="B42" s="12" t="s">
        <v>88</v>
      </c>
      <c r="C42" s="13">
        <f>'Full Schedule'!C107</f>
        <v>0.5583333333333329</v>
      </c>
      <c r="D42" s="12">
        <v>38</v>
      </c>
      <c r="E42" s="12">
        <v>259</v>
      </c>
      <c r="F42" s="11" t="s">
        <v>214</v>
      </c>
      <c r="G42" s="12">
        <v>9</v>
      </c>
      <c r="H42" s="12">
        <v>60</v>
      </c>
      <c r="I42" s="11" t="s">
        <v>81</v>
      </c>
    </row>
    <row r="43" spans="1:9" ht="21" customHeight="1" x14ac:dyDescent="0.25">
      <c r="A43" s="11" t="s">
        <v>146</v>
      </c>
      <c r="B43" s="12" t="s">
        <v>88</v>
      </c>
      <c r="C43" s="13">
        <f>'Full Schedule'!C108</f>
        <v>0.55972222222222179</v>
      </c>
      <c r="D43" s="12">
        <v>39</v>
      </c>
      <c r="E43" s="12">
        <v>460</v>
      </c>
      <c r="F43" s="11" t="s">
        <v>215</v>
      </c>
      <c r="G43" s="12">
        <v>9</v>
      </c>
      <c r="H43" s="12">
        <v>11032</v>
      </c>
      <c r="I43" s="11" t="s">
        <v>216</v>
      </c>
    </row>
    <row r="44" spans="1:9" ht="21" customHeight="1" x14ac:dyDescent="0.25">
      <c r="A44" s="11" t="s">
        <v>146</v>
      </c>
      <c r="B44" s="12" t="s">
        <v>88</v>
      </c>
      <c r="C44" s="13">
        <f>'Full Schedule'!C109</f>
        <v>0.56111111111111067</v>
      </c>
      <c r="D44" s="12">
        <v>40</v>
      </c>
      <c r="E44" s="12">
        <v>275</v>
      </c>
      <c r="F44" s="11" t="s">
        <v>217</v>
      </c>
      <c r="G44" s="12">
        <v>9</v>
      </c>
      <c r="H44" s="12">
        <v>3464</v>
      </c>
      <c r="I44" s="11" t="s">
        <v>121</v>
      </c>
    </row>
    <row r="45" spans="1:9" ht="21" customHeight="1" x14ac:dyDescent="0.25">
      <c r="A45" s="2" t="s">
        <v>146</v>
      </c>
      <c r="B45" s="3" t="s">
        <v>99</v>
      </c>
      <c r="C45" s="4">
        <f>'Full Schedule'!C110</f>
        <v>0.56249999999999956</v>
      </c>
      <c r="D45" s="3">
        <v>41</v>
      </c>
      <c r="E45" s="3">
        <v>529</v>
      </c>
      <c r="F45" s="2" t="s">
        <v>218</v>
      </c>
      <c r="G45" s="3">
        <v>8</v>
      </c>
      <c r="H45" s="3">
        <v>978</v>
      </c>
      <c r="I45" s="2" t="s">
        <v>219</v>
      </c>
    </row>
    <row r="46" spans="1:9" ht="21" customHeight="1" x14ac:dyDescent="0.25">
      <c r="A46" s="5" t="s">
        <v>146</v>
      </c>
      <c r="B46" s="6" t="s">
        <v>99</v>
      </c>
      <c r="C46" s="7">
        <f>'Full Schedule'!C111</f>
        <v>0.56388888888888844</v>
      </c>
      <c r="D46" s="6">
        <v>42</v>
      </c>
      <c r="E46" s="6">
        <v>39</v>
      </c>
      <c r="F46" s="5" t="s">
        <v>220</v>
      </c>
      <c r="G46" s="6">
        <v>7</v>
      </c>
      <c r="H46" s="6">
        <v>962</v>
      </c>
      <c r="I46" s="5" t="s">
        <v>221</v>
      </c>
    </row>
    <row r="47" spans="1:9" ht="21" customHeight="1" x14ac:dyDescent="0.25">
      <c r="A47" s="5" t="s">
        <v>146</v>
      </c>
      <c r="B47" s="6" t="s">
        <v>99</v>
      </c>
      <c r="C47" s="7">
        <f>'Full Schedule'!C112</f>
        <v>0.56527777777777732</v>
      </c>
      <c r="D47" s="6">
        <v>43</v>
      </c>
      <c r="E47" s="6">
        <v>34</v>
      </c>
      <c r="F47" s="5" t="s">
        <v>222</v>
      </c>
      <c r="G47" s="6">
        <v>7</v>
      </c>
      <c r="H47" s="6">
        <v>2047</v>
      </c>
      <c r="I47" s="5" t="s">
        <v>223</v>
      </c>
    </row>
    <row r="48" spans="1:9" ht="21" customHeight="1" x14ac:dyDescent="0.25">
      <c r="A48" s="5" t="s">
        <v>146</v>
      </c>
      <c r="B48" s="6" t="s">
        <v>99</v>
      </c>
      <c r="C48" s="7">
        <f>'Full Schedule'!C113</f>
        <v>0.56666666666666621</v>
      </c>
      <c r="D48" s="6">
        <v>44</v>
      </c>
      <c r="E48" s="6">
        <v>278</v>
      </c>
      <c r="F48" s="5" t="s">
        <v>224</v>
      </c>
      <c r="G48" s="6">
        <v>8</v>
      </c>
      <c r="H48" s="6">
        <v>8432</v>
      </c>
      <c r="I48" s="5" t="s">
        <v>225</v>
      </c>
    </row>
    <row r="49" spans="1:9" ht="21" customHeight="1" x14ac:dyDescent="0.25">
      <c r="A49" s="5" t="s">
        <v>146</v>
      </c>
      <c r="B49" s="6" t="s">
        <v>99</v>
      </c>
      <c r="C49" s="7">
        <f>'Full Schedule'!C114</f>
        <v>0.56805555555555509</v>
      </c>
      <c r="D49" s="6">
        <v>45</v>
      </c>
      <c r="E49" s="6">
        <v>179</v>
      </c>
      <c r="F49" s="5" t="s">
        <v>226</v>
      </c>
      <c r="G49" s="6">
        <v>8</v>
      </c>
      <c r="H49" s="6">
        <v>531</v>
      </c>
      <c r="I49" s="5" t="s">
        <v>105</v>
      </c>
    </row>
    <row r="50" spans="1:9" ht="21" customHeight="1" x14ac:dyDescent="0.25">
      <c r="A50" s="8" t="s">
        <v>146</v>
      </c>
      <c r="B50" s="9" t="s">
        <v>110</v>
      </c>
      <c r="C50" s="10">
        <f>'Full Schedule'!C115</f>
        <v>0.56944444444444398</v>
      </c>
      <c r="D50" s="9">
        <v>46</v>
      </c>
      <c r="E50" s="9">
        <v>332</v>
      </c>
      <c r="F50" s="8" t="s">
        <v>227</v>
      </c>
      <c r="G50" s="9">
        <v>7</v>
      </c>
      <c r="H50" s="9">
        <v>866</v>
      </c>
      <c r="I50" s="8" t="s">
        <v>228</v>
      </c>
    </row>
    <row r="51" spans="1:9" ht="21" customHeight="1" x14ac:dyDescent="0.25">
      <c r="A51" s="11" t="s">
        <v>146</v>
      </c>
      <c r="B51" s="12" t="s">
        <v>110</v>
      </c>
      <c r="C51" s="13">
        <f>'Full Schedule'!C116</f>
        <v>0.57083333333333286</v>
      </c>
      <c r="D51" s="12">
        <v>47</v>
      </c>
      <c r="E51" s="12">
        <v>260</v>
      </c>
      <c r="F51" s="11" t="s">
        <v>229</v>
      </c>
      <c r="G51" s="12">
        <v>8</v>
      </c>
      <c r="H51" s="12">
        <v>3752</v>
      </c>
      <c r="I51" s="11" t="s">
        <v>230</v>
      </c>
    </row>
    <row r="52" spans="1:9" ht="21" customHeight="1" x14ac:dyDescent="0.25">
      <c r="A52" s="11" t="s">
        <v>146</v>
      </c>
      <c r="B52" s="12" t="s">
        <v>110</v>
      </c>
      <c r="C52" s="13">
        <f>'Full Schedule'!C117</f>
        <v>0.57222222222222174</v>
      </c>
      <c r="D52" s="12">
        <v>48</v>
      </c>
      <c r="E52" s="12">
        <v>217</v>
      </c>
      <c r="F52" s="11" t="s">
        <v>231</v>
      </c>
      <c r="G52" s="12">
        <v>8</v>
      </c>
      <c r="H52" s="12">
        <v>1475</v>
      </c>
      <c r="I52" s="11" t="s">
        <v>232</v>
      </c>
    </row>
    <row r="53" spans="1:9" ht="21" customHeight="1" x14ac:dyDescent="0.25">
      <c r="A53" s="11" t="s">
        <v>146</v>
      </c>
      <c r="B53" s="12" t="s">
        <v>110</v>
      </c>
      <c r="C53" s="13">
        <f>'Full Schedule'!C118</f>
        <v>0.57361111111111063</v>
      </c>
      <c r="D53" s="12">
        <v>49</v>
      </c>
      <c r="E53" s="12">
        <v>93</v>
      </c>
      <c r="F53" s="11" t="s">
        <v>233</v>
      </c>
      <c r="G53" s="12">
        <v>7</v>
      </c>
      <c r="H53" s="12">
        <v>9013</v>
      </c>
      <c r="I53" s="11" t="s">
        <v>148</v>
      </c>
    </row>
    <row r="54" spans="1:9" ht="21" customHeight="1" x14ac:dyDescent="0.25">
      <c r="A54" s="11" t="s">
        <v>146</v>
      </c>
      <c r="B54" s="12" t="s">
        <v>110</v>
      </c>
      <c r="C54" s="13">
        <f>'Full Schedule'!C119</f>
        <v>0.57499999999999951</v>
      </c>
      <c r="D54" s="12">
        <v>50</v>
      </c>
      <c r="E54" s="12">
        <v>68</v>
      </c>
      <c r="F54" s="11" t="s">
        <v>234</v>
      </c>
      <c r="G54" s="12">
        <v>8</v>
      </c>
      <c r="H54" s="12">
        <v>3733</v>
      </c>
      <c r="I54" s="11" t="s">
        <v>235</v>
      </c>
    </row>
    <row r="55" spans="1:9" ht="21" customHeight="1" x14ac:dyDescent="0.25">
      <c r="A55" s="2" t="s">
        <v>146</v>
      </c>
      <c r="B55" s="3" t="s">
        <v>119</v>
      </c>
      <c r="C55" s="4">
        <f>'Full Schedule'!C120</f>
        <v>0.5763888888888884</v>
      </c>
      <c r="D55" s="3">
        <v>51</v>
      </c>
      <c r="E55" s="3">
        <v>281</v>
      </c>
      <c r="F55" s="2" t="s">
        <v>236</v>
      </c>
      <c r="G55" s="3">
        <v>9</v>
      </c>
      <c r="H55" s="3">
        <v>315</v>
      </c>
      <c r="I55" s="2" t="s">
        <v>237</v>
      </c>
    </row>
    <row r="56" spans="1:9" ht="21" customHeight="1" x14ac:dyDescent="0.25">
      <c r="A56" s="5" t="s">
        <v>146</v>
      </c>
      <c r="B56" s="6" t="s">
        <v>119</v>
      </c>
      <c r="C56" s="7">
        <f>'Full Schedule'!C121</f>
        <v>0.57777777777777728</v>
      </c>
      <c r="D56" s="6">
        <v>52</v>
      </c>
      <c r="E56" s="6">
        <v>7</v>
      </c>
      <c r="F56" s="5" t="s">
        <v>238</v>
      </c>
      <c r="G56" s="6">
        <v>9</v>
      </c>
      <c r="H56" s="6">
        <v>272</v>
      </c>
      <c r="I56" s="5" t="s">
        <v>239</v>
      </c>
    </row>
    <row r="57" spans="1:9" ht="21" customHeight="1" x14ac:dyDescent="0.25">
      <c r="A57" s="5" t="s">
        <v>146</v>
      </c>
      <c r="B57" s="6" t="s">
        <v>119</v>
      </c>
      <c r="C57" s="7">
        <f>'Full Schedule'!C122</f>
        <v>0.57916666666666616</v>
      </c>
      <c r="D57" s="6">
        <v>53</v>
      </c>
      <c r="E57" s="6">
        <v>241</v>
      </c>
      <c r="F57" s="5" t="s">
        <v>240</v>
      </c>
      <c r="G57" s="6">
        <v>7</v>
      </c>
      <c r="H57" s="6">
        <v>1441</v>
      </c>
      <c r="I57" s="5" t="s">
        <v>241</v>
      </c>
    </row>
    <row r="58" spans="1:9" ht="21" customHeight="1" x14ac:dyDescent="0.25">
      <c r="A58" s="5" t="s">
        <v>146</v>
      </c>
      <c r="B58" s="6" t="s">
        <v>119</v>
      </c>
      <c r="C58" s="7">
        <f>'Full Schedule'!C123</f>
        <v>0.58055555555555505</v>
      </c>
      <c r="D58" s="6">
        <v>54</v>
      </c>
      <c r="E58" s="6">
        <v>203</v>
      </c>
      <c r="F58" s="5" t="s">
        <v>242</v>
      </c>
      <c r="G58" s="6">
        <v>7</v>
      </c>
      <c r="H58" s="6">
        <v>203</v>
      </c>
      <c r="I58" s="5" t="s">
        <v>64</v>
      </c>
    </row>
    <row r="59" spans="1:9" ht="21" customHeight="1" x14ac:dyDescent="0.25">
      <c r="A59" s="5" t="s">
        <v>146</v>
      </c>
      <c r="B59" s="6" t="s">
        <v>119</v>
      </c>
      <c r="C59" s="7">
        <f>'Full Schedule'!C124</f>
        <v>0.58194444444444393</v>
      </c>
      <c r="D59" s="6">
        <v>55</v>
      </c>
      <c r="E59" s="6">
        <v>74</v>
      </c>
      <c r="F59" s="5" t="s">
        <v>243</v>
      </c>
      <c r="G59" s="6">
        <v>8</v>
      </c>
      <c r="H59" s="6">
        <v>5469</v>
      </c>
      <c r="I59" s="5" t="s">
        <v>150</v>
      </c>
    </row>
    <row r="60" spans="1:9" ht="21" customHeight="1" x14ac:dyDescent="0.25">
      <c r="A60" s="8" t="s">
        <v>146</v>
      </c>
      <c r="B60" s="9" t="s">
        <v>128</v>
      </c>
      <c r="C60" s="10">
        <f>'Full Schedule'!C125</f>
        <v>0.58333333333333282</v>
      </c>
      <c r="D60" s="9">
        <v>56</v>
      </c>
      <c r="E60" s="9">
        <v>226</v>
      </c>
      <c r="F60" s="8" t="s">
        <v>244</v>
      </c>
      <c r="G60" s="9">
        <v>9</v>
      </c>
      <c r="H60" s="9">
        <v>536</v>
      </c>
      <c r="I60" s="8" t="s">
        <v>155</v>
      </c>
    </row>
    <row r="61" spans="1:9" ht="21" customHeight="1" x14ac:dyDescent="0.25">
      <c r="A61" s="11" t="s">
        <v>146</v>
      </c>
      <c r="B61" s="12" t="s">
        <v>128</v>
      </c>
      <c r="C61" s="13">
        <f>'Full Schedule'!C126</f>
        <v>0.5847222222222217</v>
      </c>
      <c r="D61" s="12">
        <v>57</v>
      </c>
      <c r="E61" s="12">
        <v>341</v>
      </c>
      <c r="F61" s="11" t="s">
        <v>245</v>
      </c>
      <c r="G61" s="12">
        <v>7</v>
      </c>
      <c r="H61" s="12">
        <v>9787</v>
      </c>
      <c r="I61" s="11" t="s">
        <v>246</v>
      </c>
    </row>
    <row r="62" spans="1:9" ht="21" customHeight="1" x14ac:dyDescent="0.25">
      <c r="A62" s="11" t="s">
        <v>146</v>
      </c>
      <c r="B62" s="12" t="s">
        <v>128</v>
      </c>
      <c r="C62" s="13">
        <f>'Full Schedule'!C127</f>
        <v>0.58611111111111058</v>
      </c>
      <c r="D62" s="12">
        <v>58</v>
      </c>
      <c r="E62" s="12">
        <v>24</v>
      </c>
      <c r="F62" s="11" t="s">
        <v>247</v>
      </c>
      <c r="G62" s="12">
        <v>7</v>
      </c>
      <c r="H62" s="12">
        <v>1445</v>
      </c>
      <c r="I62" s="11" t="s">
        <v>248</v>
      </c>
    </row>
    <row r="63" spans="1:9" ht="21" customHeight="1" x14ac:dyDescent="0.25">
      <c r="A63" s="11" t="s">
        <v>146</v>
      </c>
      <c r="B63" s="12" t="s">
        <v>128</v>
      </c>
      <c r="C63" s="13">
        <f>'Full Schedule'!C128</f>
        <v>0.58749999999999947</v>
      </c>
      <c r="D63" s="12">
        <v>59</v>
      </c>
      <c r="E63" s="12">
        <v>44</v>
      </c>
      <c r="F63" s="11" t="s">
        <v>249</v>
      </c>
      <c r="G63" s="12">
        <v>8</v>
      </c>
      <c r="H63" s="12">
        <v>8810</v>
      </c>
      <c r="I63" s="11" t="s">
        <v>250</v>
      </c>
    </row>
    <row r="64" spans="1:9" ht="21" customHeight="1" x14ac:dyDescent="0.25">
      <c r="A64" s="11" t="s">
        <v>146</v>
      </c>
      <c r="B64" s="12" t="s">
        <v>128</v>
      </c>
      <c r="C64" s="13">
        <f>'Full Schedule'!C129</f>
        <v>0.58888888888888835</v>
      </c>
      <c r="D64" s="12">
        <v>60</v>
      </c>
      <c r="E64" s="12">
        <v>118</v>
      </c>
      <c r="F64" s="11" t="s">
        <v>251</v>
      </c>
      <c r="G64" s="12">
        <v>8</v>
      </c>
      <c r="H64" s="12">
        <v>918</v>
      </c>
      <c r="I64" s="11" t="s">
        <v>87</v>
      </c>
    </row>
    <row r="65" spans="1:9" ht="21" customHeight="1" x14ac:dyDescent="0.25">
      <c r="A65" s="2" t="s">
        <v>146</v>
      </c>
      <c r="B65" s="3" t="s">
        <v>137</v>
      </c>
      <c r="C65" s="4">
        <f>'Full Schedule'!C130</f>
        <v>0.59027777777777724</v>
      </c>
      <c r="D65" s="3">
        <v>61</v>
      </c>
      <c r="E65" s="3">
        <v>326</v>
      </c>
      <c r="F65" s="2" t="s">
        <v>252</v>
      </c>
      <c r="G65" s="3">
        <v>7</v>
      </c>
      <c r="H65" s="3">
        <v>4233</v>
      </c>
      <c r="I65" s="2" t="s">
        <v>253</v>
      </c>
    </row>
    <row r="66" spans="1:9" ht="21" customHeight="1" x14ac:dyDescent="0.25">
      <c r="A66" s="5" t="s">
        <v>146</v>
      </c>
      <c r="B66" s="6" t="s">
        <v>137</v>
      </c>
      <c r="C66" s="7">
        <f>'Full Schedule'!C131</f>
        <v>0.59166666666666612</v>
      </c>
      <c r="D66" s="6">
        <v>62</v>
      </c>
      <c r="E66" s="6">
        <v>40</v>
      </c>
      <c r="F66" s="5" t="s">
        <v>254</v>
      </c>
      <c r="G66" s="6">
        <v>7</v>
      </c>
      <c r="H66" s="6">
        <v>474</v>
      </c>
      <c r="I66" s="5" t="s">
        <v>157</v>
      </c>
    </row>
    <row r="67" spans="1:9" ht="21" customHeight="1" x14ac:dyDescent="0.25">
      <c r="A67" s="5" t="s">
        <v>146</v>
      </c>
      <c r="B67" s="6" t="s">
        <v>137</v>
      </c>
      <c r="C67" s="7">
        <f>'Full Schedule'!C132</f>
        <v>0.593055555555555</v>
      </c>
      <c r="D67" s="6">
        <v>63</v>
      </c>
      <c r="E67" s="6">
        <v>42</v>
      </c>
      <c r="F67" s="5" t="s">
        <v>255</v>
      </c>
      <c r="G67" s="6">
        <v>7</v>
      </c>
      <c r="H67" s="6">
        <v>307</v>
      </c>
      <c r="I67" s="5" t="s">
        <v>256</v>
      </c>
    </row>
  </sheetData>
  <autoFilter ref="A4:I67" xr:uid="{00000000-0009-0000-0000-000002000000}"/>
  <mergeCells count="2">
    <mergeCell ref="A1:I1"/>
    <mergeCell ref="A2:I2"/>
  </mergeCells>
  <pageMargins left="0.25" right="0.25" top="0.4" bottom="0.4" header="0.511811023622047" footer="0.5"/>
  <pageSetup fitToHeight="0" orientation="landscape" horizontalDpi="300" verticalDpi="300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Full Schedule</vt:lpstr>
      <vt:lpstr>Futurity</vt:lpstr>
      <vt:lpstr>Maturity</vt:lpstr>
      <vt:lpstr>'Full Schedule'!Print_Area</vt:lpstr>
      <vt:lpstr>Futurity!Print_Area</vt:lpstr>
      <vt:lpstr>Maturity!Print_Area</vt:lpstr>
      <vt:lpstr>'Full Schedule'!Print_Titles</vt:lpstr>
      <vt:lpstr>Futurity!Print_Titles</vt:lpstr>
      <vt:lpstr>Maturity!Print_Titles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Secretary - Jayne Lilley</dc:creator>
  <cp:keywords/>
  <dc:description/>
  <cp:lastModifiedBy>Secretary - Jayne Lilley</cp:lastModifiedBy>
  <cp:revision>0</cp:revision>
  <dcterms:created xsi:type="dcterms:W3CDTF">2026-09-04T04:34:06Z</dcterms:created>
  <dcterms:modified xsi:type="dcterms:W3CDTF">2026-09-04T04:37:44Z</dcterms:modified>
  <cp:category/>
  <cp:contentStatus/>
</cp:coreProperties>
</file>